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E:\"/>
    </mc:Choice>
  </mc:AlternateContent>
  <bookViews>
    <workbookView xWindow="0" yWindow="0" windowWidth="20808" windowHeight="8676"/>
  </bookViews>
  <sheets>
    <sheet name="必修科目表（學士班）" sheetId="25" r:id="rId1"/>
    <sheet name="Sheet1" sheetId="26" r:id="rId2"/>
  </sheets>
  <definedNames>
    <definedName name="_xlnm.Print_Area" localSheetId="0">'必修科目表（學士班）'!$A$1:$Q$87</definedName>
    <definedName name="_xlnm.Print_Titles" localSheetId="0">'必修科目表（學士班）'!$1:$4</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64" i="25" l="1"/>
  <c r="P17" i="25"/>
  <c r="G64" i="25"/>
  <c r="O17" i="25"/>
  <c r="Q64" i="25" l="1"/>
</calcChain>
</file>

<file path=xl/sharedStrings.xml><?xml version="1.0" encoding="utf-8"?>
<sst xmlns="http://schemas.openxmlformats.org/spreadsheetml/2006/main" count="263" uniqueCount="157">
  <si>
    <t>必</t>
  </si>
  <si>
    <t>13998</t>
  </si>
  <si>
    <t>17069</t>
  </si>
  <si>
    <t>02795</t>
    <phoneticPr fontId="10" type="noConversion"/>
  </si>
  <si>
    <t>00155</t>
    <phoneticPr fontId="10" type="noConversion"/>
  </si>
  <si>
    <t>00007</t>
    <phoneticPr fontId="10" type="noConversion"/>
  </si>
  <si>
    <t>00656</t>
    <phoneticPr fontId="10" type="noConversion"/>
  </si>
  <si>
    <t>00001</t>
    <phoneticPr fontId="10" type="noConversion"/>
  </si>
  <si>
    <t>00042</t>
    <phoneticPr fontId="1" type="noConversion"/>
  </si>
  <si>
    <t>04880</t>
    <phoneticPr fontId="1" type="noConversion"/>
  </si>
  <si>
    <t>04228</t>
    <phoneticPr fontId="1" type="noConversion"/>
  </si>
  <si>
    <t>02285</t>
    <phoneticPr fontId="10" type="noConversion"/>
  </si>
  <si>
    <t>普通心理學
General psychology</t>
    <phoneticPr fontId="10" type="noConversion"/>
  </si>
  <si>
    <t>普通生物學
General biology</t>
    <phoneticPr fontId="10" type="noConversion"/>
  </si>
  <si>
    <t>醫療社福特教與工業安全法規
Laws Related to OT</t>
    <phoneticPr fontId="10" type="noConversion"/>
  </si>
  <si>
    <t>生理疾病職能治療
OT for physical dysfunctions</t>
    <phoneticPr fontId="10" type="noConversion"/>
  </si>
  <si>
    <t>腦功能職能治療與評估
OT assessment and management of brain function</t>
    <phoneticPr fontId="10" type="noConversion"/>
  </si>
  <si>
    <t>職能治療行政與管理學
OT administration and management</t>
    <phoneticPr fontId="10" type="noConversion"/>
  </si>
  <si>
    <t>職能治療專題討論
Seminar in OT</t>
    <phoneticPr fontId="10" type="noConversion"/>
  </si>
  <si>
    <t>生理疾病職能治療實務與應用
OT for physical dysfunctions- Application and Practice</t>
    <phoneticPr fontId="10" type="noConversion"/>
  </si>
  <si>
    <t>生理職能治療臨床實習(1)
Fieldwork practice in OT for physical dysfunctions(I)</t>
    <phoneticPr fontId="10" type="noConversion"/>
  </si>
  <si>
    <t>生理職能治療臨床實習(2)
Fieldwork practice in OT for physical dysfunctions(II)</t>
    <phoneticPr fontId="10" type="noConversion"/>
  </si>
  <si>
    <t>兒童職能治療臨床實習(1)
Fieldwork practice in OT for pediatric dysfunctions(I)</t>
    <phoneticPr fontId="10" type="noConversion"/>
  </si>
  <si>
    <t>兒童職能治療臨床實習(2)
Fieldwork practice in OT for pediatric dysfunctions(II)</t>
    <phoneticPr fontId="1" type="noConversion"/>
  </si>
  <si>
    <t>心理職能治療臨床實習(1)
Fieldwork practice in OT for psychosocial dysfunctions(I)</t>
    <phoneticPr fontId="10" type="noConversion"/>
  </si>
  <si>
    <t>心理職能治療臨床實習(2)
Fieldwork practice in OT for psychosocial dysfunctions(II)</t>
    <phoneticPr fontId="10" type="noConversion"/>
  </si>
  <si>
    <t>國文 Chinese</t>
    <phoneticPr fontId="1" type="noConversion"/>
  </si>
  <si>
    <t>心理疾病職能治療 OT for psychosocial dysfunctions</t>
    <phoneticPr fontId="1" type="noConversion"/>
  </si>
  <si>
    <t>心理疾病職能治療實務與應用OT for psychosocial dysfunctions-Application and Practice</t>
    <phoneticPr fontId="10" type="noConversion"/>
  </si>
  <si>
    <t>肌動學 Kinesiology</t>
    <phoneticPr fontId="10" type="noConversion"/>
  </si>
  <si>
    <t>職能治療導論 Introduction to occupational therapy</t>
    <phoneticPr fontId="10" type="noConversion"/>
  </si>
  <si>
    <t>感覺統合專論 Sensory Integration</t>
    <phoneticPr fontId="1" type="noConversion"/>
  </si>
  <si>
    <t>導師時間 Time for Class Advisor</t>
    <phoneticPr fontId="1" type="noConversion"/>
  </si>
  <si>
    <t>大學入門 Introduction to University Studies</t>
    <phoneticPr fontId="1" type="noConversion"/>
  </si>
  <si>
    <t>外國語文 Foreign Language</t>
    <phoneticPr fontId="1" type="noConversion"/>
  </si>
  <si>
    <t>專業倫理-職能治療倫理 Ethics in occupational therapy</t>
    <phoneticPr fontId="1" type="noConversion"/>
  </si>
  <si>
    <t>人生哲學 Philosophy of Life</t>
    <phoneticPr fontId="1" type="noConversion"/>
  </si>
  <si>
    <t>全民國防教育軍事訓練 All-out Defense Education Military Training</t>
    <phoneticPr fontId="1" type="noConversion"/>
  </si>
  <si>
    <t>職能治療活動與分析(一)
Therapeutic Activity Analysis(I)</t>
    <phoneticPr fontId="1" type="noConversion"/>
  </si>
  <si>
    <t>系統解剖學(含實驗) Systemic Anatomy</t>
    <phoneticPr fontId="10" type="noConversion"/>
  </si>
  <si>
    <t>醫學概論(一)神經及兒科學
General Medicine(I)(Neural Pediatrics)</t>
    <phoneticPr fontId="10" type="noConversion"/>
  </si>
  <si>
    <t>醫學概論(二)骨內外科學
General Medicine(II) (Orthopaedic Surgery)</t>
    <phoneticPr fontId="1" type="noConversion"/>
  </si>
  <si>
    <t>職能治療技術學(二)
Therapeutic skills of OT (II)</t>
    <phoneticPr fontId="10" type="noConversion"/>
  </si>
  <si>
    <t>職能治療活動與分析(二)
Therapeutic Activity Analysis(II)</t>
    <phoneticPr fontId="1" type="noConversion"/>
  </si>
  <si>
    <t>兒童職能治療 OT for pediatric dysfunctions</t>
    <phoneticPr fontId="10" type="noConversion"/>
  </si>
  <si>
    <t>復健醫學 Rehabilitation medicine</t>
    <phoneticPr fontId="10" type="noConversion"/>
  </si>
  <si>
    <t>兒童發展障礙專論 OT for developmental deficits</t>
    <phoneticPr fontId="10" type="noConversion"/>
  </si>
  <si>
    <t>職能治療臨床見習(一) Clinical observation of OT(I)</t>
    <phoneticPr fontId="10" type="noConversion"/>
  </si>
  <si>
    <t>義肢支架與副木製作 OT for Protheses and Orthoses</t>
    <phoneticPr fontId="10" type="noConversion"/>
  </si>
  <si>
    <t xml:space="preserve">義肢支架與副木製作實務與應用 OT for Protheses and Orthoses Application and Practice
</t>
    <phoneticPr fontId="1" type="noConversion"/>
  </si>
  <si>
    <t>職能評估與職業復健實務與應用 Job assessment and work rehabilitation- Application and Practice</t>
    <phoneticPr fontId="10" type="noConversion"/>
  </si>
  <si>
    <t>職能評估與職業復健Job assessment and work rehabilitation</t>
    <phoneticPr fontId="10" type="noConversion"/>
  </si>
  <si>
    <t>生理學 Physiology</t>
    <phoneticPr fontId="10" type="noConversion"/>
  </si>
  <si>
    <t>實地解剖學(含實驗) Functional Anatomy</t>
    <phoneticPr fontId="10" type="noConversion"/>
  </si>
  <si>
    <t>精神科學概論 Psychiatry</t>
    <phoneticPr fontId="10" type="noConversion"/>
  </si>
  <si>
    <t>人類發展學 Human development</t>
    <phoneticPr fontId="10" type="noConversion"/>
  </si>
  <si>
    <t xml:space="preserve">兒童職能治療實務與應用 OT for Children: Application and Practice
</t>
    <phoneticPr fontId="10" type="noConversion"/>
  </si>
  <si>
    <t>職能治療評估學與實作 OT measurement and practice</t>
    <phoneticPr fontId="1" type="noConversion"/>
  </si>
  <si>
    <t>職能治療心理社會基礎Psychosocial Foundations in OT</t>
    <phoneticPr fontId="10" type="noConversion"/>
  </si>
  <si>
    <t>職能治療技術學(一)
Therapeutic skills of OT(I)</t>
    <phoneticPr fontId="10" type="noConversion"/>
  </si>
  <si>
    <t>日常生活訓練
ADL assessment and training</t>
    <phoneticPr fontId="10" type="noConversion"/>
  </si>
  <si>
    <t>日常生活訓練實務與應用
ADL assessment and training- Application and Practice</t>
    <phoneticPr fontId="1" type="noConversion"/>
  </si>
  <si>
    <t>職能科學概論
Introduction of Occupational Science</t>
    <phoneticPr fontId="1" type="noConversion"/>
  </si>
  <si>
    <t>社區發展職能治療
OT for Community</t>
    <phoneticPr fontId="10" type="noConversion"/>
  </si>
  <si>
    <t>心理健康與社會學
Mental Health and Psychosocial Science</t>
    <phoneticPr fontId="10" type="noConversion"/>
  </si>
  <si>
    <t xml:space="preserve">人文與藝術通識領域 Arts and Humanities </t>
    <phoneticPr fontId="1" type="noConversion"/>
  </si>
  <si>
    <t xml:space="preserve">自然與科技通識領域   Natural Science and Technology </t>
    <phoneticPr fontId="1" type="noConversion"/>
  </si>
  <si>
    <t>社會科學通識領域 Social Sciences</t>
    <phoneticPr fontId="1" type="noConversion"/>
  </si>
  <si>
    <t>體育 Physical Education</t>
    <phoneticPr fontId="1" type="noConversion"/>
  </si>
  <si>
    <t>Elective Courses
選修課程</t>
  </si>
  <si>
    <r>
      <t xml:space="preserve">Course code
</t>
    </r>
    <r>
      <rPr>
        <sz val="9"/>
        <color rgb="FF000000"/>
        <rFont val="細明體"/>
        <family val="3"/>
        <charset val="136"/>
      </rPr>
      <t>科目代碼</t>
    </r>
  </si>
  <si>
    <r>
      <t xml:space="preserve">R/E
</t>
    </r>
    <r>
      <rPr>
        <sz val="8"/>
        <color rgb="FF000000"/>
        <rFont val="新細明體"/>
        <family val="1"/>
        <charset val="136"/>
      </rPr>
      <t>選別</t>
    </r>
  </si>
  <si>
    <r>
      <t xml:space="preserve">Sophomore
</t>
    </r>
    <r>
      <rPr>
        <sz val="8"/>
        <color rgb="FF000000"/>
        <rFont val="新細明體"/>
        <family val="1"/>
        <charset val="136"/>
      </rPr>
      <t>二年級</t>
    </r>
  </si>
  <si>
    <r>
      <t xml:space="preserve">Junior
</t>
    </r>
    <r>
      <rPr>
        <sz val="9"/>
        <color rgb="FF000000"/>
        <rFont val="新細明體"/>
        <family val="1"/>
        <charset val="136"/>
      </rPr>
      <t>三年級</t>
    </r>
  </si>
  <si>
    <r>
      <t xml:space="preserve">Senior
</t>
    </r>
    <r>
      <rPr>
        <sz val="9"/>
        <color rgb="FF000000"/>
        <rFont val="細明體"/>
        <family val="3"/>
        <charset val="136"/>
      </rPr>
      <t>四年級</t>
    </r>
  </si>
  <si>
    <r>
      <t xml:space="preserve">minimum credits for this category
</t>
    </r>
    <r>
      <rPr>
        <sz val="6"/>
        <color rgb="FF000000"/>
        <rFont val="新細明體"/>
        <family val="1"/>
        <charset val="136"/>
      </rPr>
      <t>類別最低應修</t>
    </r>
  </si>
  <si>
    <r>
      <t xml:space="preserve">minimum credits for this module
</t>
    </r>
    <r>
      <rPr>
        <sz val="6"/>
        <color rgb="FF000000"/>
        <rFont val="新細明體"/>
        <family val="1"/>
        <charset val="136"/>
      </rPr>
      <t>模組最低應修</t>
    </r>
  </si>
  <si>
    <r>
      <t xml:space="preserve">Remarks
</t>
    </r>
    <r>
      <rPr>
        <sz val="10"/>
        <color rgb="FF000000"/>
        <rFont val="新細明體"/>
        <family val="1"/>
        <charset val="136"/>
      </rPr>
      <t>備註</t>
    </r>
  </si>
  <si>
    <r>
      <t xml:space="preserve">E
</t>
    </r>
    <r>
      <rPr>
        <sz val="8"/>
        <color rgb="FF000000"/>
        <rFont val="新細明體"/>
        <family val="1"/>
        <charset val="136"/>
      </rPr>
      <t>選</t>
    </r>
  </si>
  <si>
    <t>35236</t>
  </si>
  <si>
    <t>01045</t>
  </si>
  <si>
    <t>08703</t>
  </si>
  <si>
    <t>15495</t>
  </si>
  <si>
    <t>19542</t>
  </si>
  <si>
    <t>35272</t>
  </si>
  <si>
    <t>35797</t>
  </si>
  <si>
    <t>36777</t>
  </si>
  <si>
    <t>36798</t>
  </si>
  <si>
    <t>36800</t>
  </si>
  <si>
    <t>35802</t>
  </si>
  <si>
    <t>36792</t>
  </si>
  <si>
    <t>23146</t>
  </si>
  <si>
    <t>36797</t>
  </si>
  <si>
    <r>
      <t xml:space="preserve">Credits
</t>
    </r>
    <r>
      <rPr>
        <sz val="8"/>
        <color rgb="FFFF0000"/>
        <rFont val="新細明體"/>
        <family val="1"/>
        <charset val="136"/>
      </rPr>
      <t>學分</t>
    </r>
  </si>
  <si>
    <r>
      <t xml:space="preserve">First
</t>
    </r>
    <r>
      <rPr>
        <sz val="6"/>
        <color rgb="FFFF0000"/>
        <rFont val="新細明體"/>
        <family val="1"/>
        <charset val="136"/>
      </rPr>
      <t>上</t>
    </r>
  </si>
  <si>
    <r>
      <t xml:space="preserve">Second
</t>
    </r>
    <r>
      <rPr>
        <sz val="6"/>
        <color rgb="FFFF0000"/>
        <rFont val="新細明體"/>
        <family val="1"/>
        <charset val="136"/>
      </rPr>
      <t>下</t>
    </r>
  </si>
  <si>
    <r>
      <t xml:space="preserve">First
</t>
    </r>
    <r>
      <rPr>
        <sz val="6"/>
        <color rgb="FFFF0000"/>
        <rFont val="細明體"/>
        <family val="3"/>
        <charset val="136"/>
      </rPr>
      <t>上</t>
    </r>
  </si>
  <si>
    <t>Introduction to assistive technology
輔助科技導論(含實習)</t>
    <phoneticPr fontId="10" type="noConversion"/>
  </si>
  <si>
    <t>Community Practice of Occupational Therapy (I)
社區職治實務(一)</t>
    <phoneticPr fontId="10" type="noConversion"/>
  </si>
  <si>
    <t>music therapy and medicine
音樂治療與醫學</t>
    <phoneticPr fontId="10" type="noConversion"/>
  </si>
  <si>
    <t>Play and design
遊戲與設計</t>
    <phoneticPr fontId="10" type="noConversion"/>
  </si>
  <si>
    <t>Cognition and play
認知與遊戲</t>
    <phoneticPr fontId="10" type="noConversion"/>
  </si>
  <si>
    <t>Independent study- Physical Occupatioan Therapy
職能治療生理疾病專題研究</t>
    <phoneticPr fontId="10" type="noConversion"/>
  </si>
  <si>
    <t xml:space="preserve">Independent study- Psychological and Pediatric Occupatioan Therapy
職能治療心理疾病專題研究
</t>
    <phoneticPr fontId="10" type="noConversion"/>
  </si>
  <si>
    <t>Independent study- Pediatric Occupatioan Therapy
職能治療兒童疾病專題研究</t>
    <phoneticPr fontId="10" type="noConversion"/>
  </si>
  <si>
    <r>
      <t xml:space="preserve">Course Title
</t>
    </r>
    <r>
      <rPr>
        <sz val="9"/>
        <color rgb="FFFF0000"/>
        <rFont val="細明體"/>
        <family val="3"/>
        <charset val="136"/>
      </rPr>
      <t>課程名稱</t>
    </r>
    <phoneticPr fontId="10" type="noConversion"/>
  </si>
  <si>
    <t>3</t>
    <phoneticPr fontId="10" type="noConversion"/>
  </si>
  <si>
    <t>2</t>
    <phoneticPr fontId="10" type="noConversion"/>
  </si>
  <si>
    <t xml:space="preserve">Community Practice of Occupational Therapy (II)
社區職治實務(二)
</t>
    <phoneticPr fontId="10" type="noConversion"/>
  </si>
  <si>
    <t xml:space="preserve">Research Methods
研究方法導論
</t>
    <phoneticPr fontId="10" type="noConversion"/>
  </si>
  <si>
    <t xml:space="preserve">Evaluation and treatment of autism
自閉症兒童評估與治療
</t>
    <phoneticPr fontId="10" type="noConversion"/>
  </si>
  <si>
    <t xml:space="preserve">Assistive device: design and service
輔具實務
</t>
    <phoneticPr fontId="10" type="noConversion"/>
  </si>
  <si>
    <t xml:space="preserve">Journal Meeting of Occupational Therapy Research
職能治療期刊導讀
</t>
    <phoneticPr fontId="10" type="noConversion"/>
  </si>
  <si>
    <t xml:space="preserve">Play and design
遊戲與設計
</t>
    <phoneticPr fontId="10" type="noConversion"/>
  </si>
  <si>
    <t xml:space="preserve">music therapy and mental health
精神科音樂治療
</t>
    <phoneticPr fontId="10" type="noConversion"/>
  </si>
  <si>
    <t xml:space="preserve">OT for Community - Application and Practice
社區發展職能治療實務與應用
</t>
    <phoneticPr fontId="10" type="noConversion"/>
  </si>
  <si>
    <t>1</t>
    <phoneticPr fontId="10" type="noConversion"/>
  </si>
  <si>
    <t>R/E選別</t>
    <phoneticPr fontId="10" type="noConversion"/>
  </si>
  <si>
    <t>Credits 學分</t>
    <phoneticPr fontId="1" type="noConversion"/>
  </si>
  <si>
    <t>Remarks 備註</t>
    <phoneticPr fontId="10" type="noConversion"/>
  </si>
  <si>
    <t>University Required 校訂必修</t>
    <phoneticPr fontId="1" type="noConversion"/>
  </si>
  <si>
    <t>core courses 核心課程</t>
    <phoneticPr fontId="1" type="noConversion"/>
  </si>
  <si>
    <t>Holistic Education Program of Study 全人教育課程</t>
    <phoneticPr fontId="10" type="noConversion"/>
  </si>
  <si>
    <t>Fundamental Skills Courses 基本能力課程</t>
    <phoneticPr fontId="1" type="noConversion"/>
  </si>
  <si>
    <t>General Education Courses 通識涵養課程</t>
    <phoneticPr fontId="1" type="noConversion"/>
  </si>
  <si>
    <t>資訊素養 Information Literacy</t>
    <phoneticPr fontId="1" type="noConversion"/>
  </si>
  <si>
    <r>
      <rPr>
        <b/>
        <sz val="12"/>
        <rFont val="標楷體"/>
        <family val="4"/>
        <charset val="136"/>
      </rPr>
      <t>Department Required courses 系</t>
    </r>
    <r>
      <rPr>
        <sz val="12"/>
        <rFont val="標楷體"/>
        <family val="4"/>
        <charset val="136"/>
      </rPr>
      <t>必修課程</t>
    </r>
    <phoneticPr fontId="1" type="noConversion"/>
  </si>
  <si>
    <t>Professional elective courses (must be taken) 一定要修系專業選修課程</t>
    <phoneticPr fontId="1" type="noConversion"/>
  </si>
  <si>
    <t>Freshmen大一</t>
    <phoneticPr fontId="10" type="noConversion"/>
  </si>
  <si>
    <t>Sophomore大二</t>
    <phoneticPr fontId="1" type="noConversion"/>
  </si>
  <si>
    <t>Junior大三</t>
    <phoneticPr fontId="1" type="noConversion"/>
  </si>
  <si>
    <t>Junior大三</t>
    <phoneticPr fontId="10" type="noConversion"/>
  </si>
  <si>
    <r>
      <t xml:space="preserve"> Curriculum - BA Program,107-112Academic Year
</t>
    </r>
    <r>
      <rPr>
        <sz val="14"/>
        <color rgb="FFC00000"/>
        <rFont val="細明體"/>
        <family val="3"/>
        <charset val="136"/>
      </rPr>
      <t>學士班課程規劃表</t>
    </r>
    <phoneticPr fontId="10" type="noConversion"/>
  </si>
  <si>
    <r>
      <t xml:space="preserve">College：Medical Department：Occupational Therapy  </t>
    </r>
    <r>
      <rPr>
        <sz val="12"/>
        <rFont val="標楷體"/>
        <family val="4"/>
        <charset val="136"/>
      </rPr>
      <t>醫學院</t>
    </r>
    <r>
      <rPr>
        <sz val="12"/>
        <rFont val="標楷體"/>
        <family val="4"/>
        <charset val="136"/>
      </rPr>
      <t>職能治療學系</t>
    </r>
    <r>
      <rPr>
        <sz val="12"/>
        <rFont val="Times New Roman"/>
        <family val="1"/>
      </rPr>
      <t xml:space="preserve">      </t>
    </r>
    <phoneticPr fontId="1" type="noConversion"/>
  </si>
  <si>
    <r>
      <t xml:space="preserve">Freshmen
</t>
    </r>
    <r>
      <rPr>
        <sz val="9"/>
        <color rgb="FFFF0000"/>
        <rFont val="新細明體"/>
        <family val="1"/>
        <charset val="136"/>
      </rPr>
      <t>一年級</t>
    </r>
  </si>
  <si>
    <r>
      <t xml:space="preserve">Sophomore
</t>
    </r>
    <r>
      <rPr>
        <sz val="8"/>
        <color rgb="FFFF0000"/>
        <rFont val="新細明體"/>
        <family val="1"/>
        <charset val="136"/>
      </rPr>
      <t>二年級</t>
    </r>
  </si>
  <si>
    <r>
      <t xml:space="preserve">Junior
</t>
    </r>
    <r>
      <rPr>
        <sz val="9"/>
        <color rgb="FFFF0000"/>
        <rFont val="新細明體"/>
        <family val="1"/>
        <charset val="136"/>
      </rPr>
      <t>三年級</t>
    </r>
  </si>
  <si>
    <r>
      <t xml:space="preserve">Senior
</t>
    </r>
    <r>
      <rPr>
        <sz val="9"/>
        <color rgb="FFFF0000"/>
        <rFont val="細明體"/>
        <family val="3"/>
        <charset val="136"/>
      </rPr>
      <t>四年級</t>
    </r>
  </si>
  <si>
    <r>
      <t xml:space="preserve">minimum credits for this category
</t>
    </r>
    <r>
      <rPr>
        <sz val="6"/>
        <color rgb="FFFF0000"/>
        <rFont val="新細明體"/>
        <family val="1"/>
        <charset val="136"/>
      </rPr>
      <t>類別最低應修</t>
    </r>
  </si>
  <si>
    <r>
      <t xml:space="preserve">minimum credits for this module
</t>
    </r>
    <r>
      <rPr>
        <sz val="6"/>
        <color rgb="FFFF0000"/>
        <rFont val="新細明體"/>
        <family val="1"/>
        <charset val="136"/>
      </rPr>
      <t>模組最低應修</t>
    </r>
  </si>
  <si>
    <r>
      <t xml:space="preserve">Category
</t>
    </r>
    <r>
      <rPr>
        <sz val="6"/>
        <color rgb="FFFF0000"/>
        <rFont val="新細明體"/>
        <family val="1"/>
        <charset val="136"/>
      </rPr>
      <t>類別</t>
    </r>
  </si>
  <si>
    <r>
      <t xml:space="preserve">Module
</t>
    </r>
    <r>
      <rPr>
        <sz val="6"/>
        <color rgb="FFFF0000"/>
        <rFont val="新細明體"/>
        <family val="1"/>
        <charset val="136"/>
      </rPr>
      <t>模組</t>
    </r>
  </si>
  <si>
    <r>
      <t xml:space="preserve">Course Title
</t>
    </r>
    <r>
      <rPr>
        <sz val="9"/>
        <color rgb="FFFF0000"/>
        <rFont val="細明體"/>
        <family val="3"/>
        <charset val="136"/>
      </rPr>
      <t>課程名稱</t>
    </r>
  </si>
  <si>
    <r>
      <t xml:space="preserve">Course code
</t>
    </r>
    <r>
      <rPr>
        <sz val="9"/>
        <color rgb="FFFF0000"/>
        <rFont val="細明體"/>
        <family val="3"/>
        <charset val="136"/>
      </rPr>
      <t>科目代碼</t>
    </r>
  </si>
  <si>
    <t>必R</t>
  </si>
  <si>
    <r>
      <t xml:space="preserve">G
</t>
    </r>
    <r>
      <rPr>
        <sz val="9"/>
        <color rgb="FF000000"/>
        <rFont val="細明體"/>
        <family val="3"/>
        <charset val="136"/>
      </rPr>
      <t>通</t>
    </r>
  </si>
  <si>
    <t xml:space="preserve">"學生依照實習狀況上、下學期各選3科。如第一梯實習兒童、第二梯實習生理、第三梯實習心理，則上學期選兒童（1）（2）、生理（1），下學期選生理（2）、心理（1）（2）。Students choose 3 subjects each semester according to their internship status. For example, if the first-level internship is children, the second-level internship is physics, and the third-level internship is psychology, you will choose children (1) (2) and physiology (1) in the first semester, and physiology (2) and psychology (1) (2) in the next semester.
"
</t>
    <phoneticPr fontId="10" type="noConversion"/>
  </si>
  <si>
    <r>
      <t>Holistic Education Program of Study (A)</t>
    </r>
    <r>
      <rPr>
        <sz val="8"/>
        <rFont val="標楷體"/>
        <family val="4"/>
        <charset val="136"/>
      </rPr>
      <t>全人教育課程學分數</t>
    </r>
    <r>
      <rPr>
        <sz val="8"/>
        <rFont val="Times New Roman"/>
        <family val="1"/>
      </rPr>
      <t>A</t>
    </r>
    <phoneticPr fontId="10" type="noConversion"/>
  </si>
  <si>
    <t>Department Required courses (B)</t>
  </si>
  <si>
    <r>
      <t xml:space="preserve">Required
</t>
    </r>
    <r>
      <rPr>
        <sz val="6"/>
        <color rgb="FFFF0000"/>
        <rFont val="新細明體"/>
        <family val="1"/>
        <charset val="136"/>
      </rPr>
      <t>必修</t>
    </r>
  </si>
  <si>
    <t>院系必修必選學分數</t>
  </si>
  <si>
    <r>
      <t xml:space="preserve">Advnced Eleciton
</t>
    </r>
    <r>
      <rPr>
        <sz val="6"/>
        <color rgb="FFFF0000"/>
        <rFont val="新細明體"/>
        <family val="1"/>
        <charset val="136"/>
      </rPr>
      <t>必選</t>
    </r>
  </si>
  <si>
    <r>
      <t xml:space="preserve">Election
(C)
</t>
    </r>
    <r>
      <rPr>
        <sz val="8"/>
        <color rgb="FFFF0000"/>
        <rFont val="新細明體"/>
        <family val="1"/>
        <charset val="136"/>
      </rPr>
      <t>選修學分數</t>
    </r>
  </si>
  <si>
    <r>
      <t xml:space="preserve">Advanced Eleciton in department
</t>
    </r>
    <r>
      <rPr>
        <sz val="6"/>
        <color rgb="FFFF0000"/>
        <rFont val="新細明體"/>
        <family val="1"/>
        <charset val="136"/>
      </rPr>
      <t>專業選修</t>
    </r>
  </si>
  <si>
    <r>
      <t xml:space="preserve">Other Election
</t>
    </r>
    <r>
      <rPr>
        <sz val="6"/>
        <color rgb="FFFF0000"/>
        <rFont val="新細明體"/>
        <family val="1"/>
        <charset val="136"/>
      </rPr>
      <t>其他選修</t>
    </r>
  </si>
  <si>
    <r>
      <t>Credits for Graduation
A</t>
    </r>
    <r>
      <rPr>
        <sz val="8"/>
        <color rgb="FFFF0000"/>
        <rFont val="標楷體"/>
        <family val="4"/>
        <charset val="136"/>
      </rPr>
      <t>＋</t>
    </r>
    <r>
      <rPr>
        <sz val="8"/>
        <color rgb="FFFF0000"/>
        <rFont val="Times New Roman"/>
        <family val="1"/>
      </rPr>
      <t>B</t>
    </r>
    <r>
      <rPr>
        <sz val="8"/>
        <color rgb="FFFF0000"/>
        <rFont val="標楷體"/>
        <family val="4"/>
        <charset val="136"/>
      </rPr>
      <t>＋</t>
    </r>
    <r>
      <rPr>
        <sz val="8"/>
        <color rgb="FFFF0000"/>
        <rFont val="Times New Roman"/>
        <family val="1"/>
      </rPr>
      <t xml:space="preserve">C
</t>
    </r>
    <r>
      <rPr>
        <sz val="8"/>
        <color rgb="FFFF0000"/>
        <rFont val="新細明體"/>
        <family val="1"/>
        <charset val="136"/>
      </rPr>
      <t>畢業學分數</t>
    </r>
  </si>
  <si>
    <t>*107學年起入學生，英文畢業門檻為須獲得下列校外相關英語檢測證明；或是須修讀本校全人中心開授之額外英語中階課程至少2學分並通過獲得學分。          For students entering in the 2018 academic year and beyond, the English graduation requirements include obtaining the following relevant off-campus English proficiency test certificates; or completing at least two credits of additional intermediate English courses offered by the University's Whole Person Center.
 a.全民英檢中級複試通過
 b.托福測驗 (ITP) 450 (含)以上、(CBT) 145 (含)以上、(IBT) 49 (含)以上
 c.雅思(IELTS)國際英語測驗 4 級（含）以上
 d.多益(TOEIC) 450 (含)以上 
 e.大專校院英語能力測驗第二級(CSEPT)200 (含)以上
 f.劍橋大學國際商務英語能力測驗(博思英語檢測 BULATS) 50 分 （含）以上                               a.Pass the Intermediate Level Retest of the National English Proficiency Test
b.TOEFL (ITP) score of 450 or higher, CBT score of 145 or higher, IBT score of 49 or higher
c.IELTS (International English Test) score of 4 or higher
d.TOEIC score of 450 or higher
e.College English Proficiency Test Level 2 (CSEPT) score of 200 or higher
f.Cambridge Business English Proficiency Test (BULATS) score of 50 or higher</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</si>
</sst>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m&quot;月&quot;d&quot;日&quot;"/>
  </numFmts>
  <fonts count="44">
    <font>
      <sz val="12"/>
      <color theme="1"/>
      <name val="新細明體"/>
      <family val="1"/>
      <charset val="136"/>
      <scheme val="minor"/>
    </font>
    <font>
      <sz val="9"/>
      <name val="新細明體"/>
      <family val="1"/>
      <charset val="136"/>
    </font>
    <font>
      <sz val="12"/>
      <name val="新細明體"/>
      <family val="1"/>
      <charset val="136"/>
    </font>
    <font>
      <sz val="12"/>
      <name val="Times New Roman"/>
      <family val="1"/>
    </font>
    <font>
      <sz val="12"/>
      <name val="標楷體"/>
      <family val="4"/>
      <charset val="136"/>
    </font>
    <font>
      <sz val="10"/>
      <name val="標楷體"/>
      <family val="4"/>
      <charset val="136"/>
    </font>
    <font>
      <sz val="8"/>
      <name val="標楷體"/>
      <family val="4"/>
      <charset val="136"/>
    </font>
    <font>
      <sz val="10"/>
      <name val="Times New Roman"/>
      <family val="1"/>
    </font>
    <font>
      <sz val="10"/>
      <name val="新細明體"/>
      <family val="1"/>
      <charset val="136"/>
    </font>
    <font>
      <sz val="8"/>
      <name val="Times New Roman"/>
      <family val="1"/>
    </font>
    <font>
      <sz val="9"/>
      <name val="新細明體"/>
      <family val="1"/>
      <charset val="136"/>
    </font>
    <font>
      <sz val="9"/>
      <name val="新細明體"/>
      <family val="1"/>
      <charset val="136"/>
    </font>
    <font>
      <b/>
      <sz val="12"/>
      <name val="標楷體"/>
      <family val="4"/>
      <charset val="136"/>
    </font>
    <font>
      <sz val="8"/>
      <name val="新細明體"/>
      <family val="1"/>
      <charset val="136"/>
    </font>
    <font>
      <b/>
      <sz val="10"/>
      <name val="標楷體"/>
      <family val="4"/>
      <charset val="136"/>
    </font>
    <font>
      <b/>
      <sz val="8"/>
      <name val="標楷體"/>
      <family val="4"/>
      <charset val="136"/>
    </font>
    <font>
      <sz val="12"/>
      <name val="新細明體"/>
      <family val="1"/>
      <charset val="136"/>
      <scheme val="minor"/>
    </font>
    <font>
      <b/>
      <sz val="11"/>
      <color rgb="FF000000"/>
      <name val="細明體"/>
      <family val="3"/>
      <charset val="136"/>
    </font>
    <font>
      <sz val="9"/>
      <color rgb="FF000000"/>
      <name val="Times New Roman"/>
      <family val="1"/>
    </font>
    <font>
      <sz val="9"/>
      <color rgb="FF000000"/>
      <name val="細明體"/>
      <family val="3"/>
      <charset val="136"/>
    </font>
    <font>
      <sz val="8"/>
      <color rgb="FF000000"/>
      <name val="Times New Roman"/>
      <family val="1"/>
    </font>
    <font>
      <sz val="8"/>
      <color rgb="FF000000"/>
      <name val="新細明體"/>
      <family val="1"/>
      <charset val="136"/>
    </font>
    <font>
      <sz val="9"/>
      <color rgb="FF000000"/>
      <name val="新細明體"/>
      <family val="1"/>
      <charset val="136"/>
    </font>
    <font>
      <sz val="6"/>
      <color rgb="FF000000"/>
      <name val="Times New Roman"/>
      <family val="1"/>
    </font>
    <font>
      <sz val="6"/>
      <color rgb="FF000000"/>
      <name val="新細明體"/>
      <family val="1"/>
      <charset val="136"/>
    </font>
    <font>
      <sz val="10"/>
      <color rgb="FF000000"/>
      <name val="Times New Roman"/>
      <family val="1"/>
    </font>
    <font>
      <sz val="10"/>
      <color rgb="FF000000"/>
      <name val="新細明體"/>
      <family val="1"/>
      <charset val="136"/>
    </font>
    <font>
      <sz val="12"/>
      <color rgb="FF000000"/>
      <name val="Times New Roman"/>
      <family val="1"/>
    </font>
    <font>
      <sz val="8"/>
      <color rgb="FF000000"/>
      <name val="標楷體"/>
      <family val="4"/>
      <charset val="136"/>
    </font>
    <font>
      <sz val="9"/>
      <color rgb="FFFF0000"/>
      <name val="Times New Roman"/>
      <family val="1"/>
    </font>
    <font>
      <sz val="9"/>
      <color rgb="FFFF0000"/>
      <name val="細明體"/>
      <family val="3"/>
      <charset val="136"/>
    </font>
    <font>
      <sz val="8"/>
      <color rgb="FFFF0000"/>
      <name val="Times New Roman"/>
      <family val="1"/>
    </font>
    <font>
      <sz val="8"/>
      <color rgb="FFFF0000"/>
      <name val="新細明體"/>
      <family val="1"/>
      <charset val="136"/>
    </font>
    <font>
      <sz val="6"/>
      <color rgb="FFFF0000"/>
      <name val="Times New Roman"/>
      <family val="1"/>
    </font>
    <font>
      <sz val="6"/>
      <color rgb="FFFF0000"/>
      <name val="新細明體"/>
      <family val="1"/>
      <charset val="136"/>
    </font>
    <font>
      <sz val="6"/>
      <color rgb="FFFF0000"/>
      <name val="細明體"/>
      <family val="3"/>
      <charset val="136"/>
    </font>
    <font>
      <sz val="8"/>
      <name val="Times New Roman"/>
      <family val="4"/>
    </font>
    <font>
      <sz val="14"/>
      <color rgb="FFC00000"/>
      <name val="Times New Roman"/>
      <family val="1"/>
    </font>
    <font>
      <sz val="14"/>
      <color rgb="FFC00000"/>
      <name val="細明體"/>
      <family val="3"/>
      <charset val="136"/>
    </font>
    <font>
      <sz val="9"/>
      <color rgb="FFFF0000"/>
      <name val="新細明體"/>
      <family val="1"/>
      <charset val="136"/>
    </font>
    <font>
      <sz val="12"/>
      <color rgb="FFFF0000"/>
      <name val="Calibri"/>
      <family val="2"/>
    </font>
    <font>
      <sz val="10"/>
      <color rgb="FF000000"/>
      <name val="DFKai-SB"/>
      <family val="4"/>
      <charset val="136"/>
    </font>
    <font>
      <sz val="8"/>
      <color rgb="FFFF0000"/>
      <name val="細明體"/>
      <family val="3"/>
      <charset val="136"/>
    </font>
    <font>
      <sz val="8"/>
      <color rgb="FFFF0000"/>
      <name val="標楷體"/>
      <family val="4"/>
      <charset val="136"/>
    </font>
  </fonts>
  <fills count="10">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theme="7" tint="0.79998168889431442"/>
        <bgColor indexed="64"/>
      </patternFill>
    </fill>
    <fill>
      <patternFill patternType="solid">
        <fgColor rgb="FFFFFF00"/>
        <bgColor indexed="64"/>
      </patternFill>
    </fill>
    <fill>
      <patternFill patternType="solid">
        <fgColor rgb="FFFFFFFF"/>
        <bgColor rgb="FF000000"/>
      </patternFill>
    </fill>
    <fill>
      <patternFill patternType="solid">
        <fgColor rgb="FFFFFF99"/>
        <bgColor rgb="FFFFFF99"/>
      </patternFill>
    </fill>
    <fill>
      <patternFill patternType="solid">
        <fgColor rgb="FFFFFFFF"/>
        <bgColor indexed="64"/>
      </patternFill>
    </fill>
    <fill>
      <patternFill patternType="solid">
        <fgColor rgb="FFDDD9C3"/>
        <bgColor rgb="FFDDD9C3"/>
      </patternFill>
    </fill>
  </fills>
  <borders count="5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top/>
      <bottom style="medium">
        <color indexed="64"/>
      </bottom>
      <diagonal/>
    </border>
    <border>
      <left style="thin">
        <color indexed="64"/>
      </left>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style="thin">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diagonal/>
    </border>
    <border>
      <left/>
      <right style="medium">
        <color rgb="FF000000"/>
      </right>
      <top style="medium">
        <color rgb="FF000000"/>
      </top>
      <bottom style="thin">
        <color rgb="FF000000"/>
      </bottom>
      <diagonal/>
    </border>
    <border>
      <left style="medium">
        <color rgb="FF000000"/>
      </left>
      <right style="thin">
        <color rgb="FF000000"/>
      </right>
      <top/>
      <bottom style="medium">
        <color rgb="FF000000"/>
      </bottom>
      <diagonal/>
    </border>
    <border>
      <left/>
      <right style="medium">
        <color rgb="FF000000"/>
      </right>
      <top/>
      <bottom style="medium">
        <color rgb="FF000000"/>
      </bottom>
      <diagonal/>
    </border>
    <border>
      <left style="thin">
        <color rgb="FF000000"/>
      </left>
      <right/>
      <top style="medium">
        <color rgb="FF000000"/>
      </top>
      <bottom style="thin">
        <color rgb="FF000000"/>
      </bottom>
      <diagonal/>
    </border>
    <border>
      <left/>
      <right style="medium">
        <color indexed="64"/>
      </right>
      <top style="medium">
        <color rgb="FF000000"/>
      </top>
      <bottom style="thin">
        <color rgb="FF000000"/>
      </bottom>
      <diagonal/>
    </border>
    <border>
      <left style="thin">
        <color rgb="FF000000"/>
      </left>
      <right/>
      <top style="thin">
        <color rgb="FF000000"/>
      </top>
      <bottom style="medium">
        <color rgb="FF000000"/>
      </bottom>
      <diagonal/>
    </border>
    <border>
      <left/>
      <right style="medium">
        <color indexed="64"/>
      </right>
      <top style="thin">
        <color rgb="FF000000"/>
      </top>
      <bottom style="medium">
        <color rgb="FF000000"/>
      </bottom>
      <diagonal/>
    </border>
    <border>
      <left/>
      <right style="medium">
        <color rgb="FF000000"/>
      </right>
      <top style="medium">
        <color rgb="FF000000"/>
      </top>
      <bottom/>
      <diagonal/>
    </border>
    <border>
      <left style="medium">
        <color indexed="64"/>
      </left>
      <right/>
      <top style="medium">
        <color rgb="FF000000"/>
      </top>
      <bottom/>
      <diagonal/>
    </border>
    <border>
      <left style="medium">
        <color indexed="64"/>
      </left>
      <right/>
      <top/>
      <bottom style="medium">
        <color rgb="FF000000"/>
      </bottom>
      <diagonal/>
    </border>
  </borders>
  <cellStyleXfs count="3">
    <xf numFmtId="0" fontId="0" fillId="0" borderId="0">
      <alignment vertical="center"/>
    </xf>
    <xf numFmtId="0" fontId="2" fillId="0" borderId="0"/>
    <xf numFmtId="0" fontId="2" fillId="0" borderId="0"/>
  </cellStyleXfs>
  <cellXfs count="237">
    <xf numFmtId="0" fontId="0" fillId="0" borderId="0" xfId="0">
      <alignment vertical="center"/>
    </xf>
    <xf numFmtId="0" fontId="3" fillId="0" borderId="0" xfId="2" applyFont="1"/>
    <xf numFmtId="0" fontId="4" fillId="0" borderId="1" xfId="1" applyFont="1" applyBorder="1" applyAlignment="1"/>
    <xf numFmtId="0" fontId="5" fillId="0" borderId="2" xfId="1" applyFont="1" applyBorder="1" applyAlignment="1">
      <alignment horizontal="justify" vertical="top" wrapText="1"/>
    </xf>
    <xf numFmtId="0" fontId="5" fillId="0" borderId="2" xfId="1" applyFont="1" applyBorder="1" applyAlignment="1">
      <alignment horizontal="center" vertical="top" wrapText="1"/>
    </xf>
    <xf numFmtId="0" fontId="7" fillId="0" borderId="2" xfId="1" applyFont="1" applyBorder="1" applyAlignment="1">
      <alignment horizontal="center" vertical="top" wrapText="1"/>
    </xf>
    <xf numFmtId="0" fontId="6" fillId="0" borderId="2" xfId="1" applyFont="1" applyBorder="1" applyAlignment="1">
      <alignment vertical="top" wrapText="1"/>
    </xf>
    <xf numFmtId="0" fontId="8" fillId="0" borderId="0" xfId="1" applyFont="1"/>
    <xf numFmtId="0" fontId="5" fillId="0" borderId="3" xfId="1" applyFont="1" applyBorder="1" applyAlignment="1">
      <alignment horizontal="center" vertical="top" wrapText="1"/>
    </xf>
    <xf numFmtId="0" fontId="7" fillId="0" borderId="3" xfId="1" applyFont="1" applyBorder="1" applyAlignment="1">
      <alignment horizontal="center" vertical="top" wrapText="1"/>
    </xf>
    <xf numFmtId="0" fontId="6" fillId="0" borderId="4" xfId="1" applyFont="1" applyBorder="1" applyAlignment="1">
      <alignment vertical="top" wrapText="1"/>
    </xf>
    <xf numFmtId="0" fontId="7" fillId="0" borderId="5" xfId="1" applyFont="1" applyBorder="1" applyAlignment="1">
      <alignment horizontal="center" vertical="top" wrapText="1"/>
    </xf>
    <xf numFmtId="0" fontId="6" fillId="0" borderId="6" xfId="1" applyFont="1" applyBorder="1" applyAlignment="1">
      <alignment vertical="top" wrapText="1"/>
    </xf>
    <xf numFmtId="0" fontId="5" fillId="0" borderId="7" xfId="1" applyFont="1" applyBorder="1" applyAlignment="1">
      <alignment horizontal="center" vertical="top" wrapText="1"/>
    </xf>
    <xf numFmtId="0" fontId="7" fillId="0" borderId="7" xfId="1" applyFont="1" applyBorder="1" applyAlignment="1">
      <alignment horizontal="center" vertical="top" wrapText="1"/>
    </xf>
    <xf numFmtId="0" fontId="7" fillId="0" borderId="8" xfId="1" applyFont="1" applyBorder="1" applyAlignment="1">
      <alignment horizontal="center" vertical="top" wrapText="1"/>
    </xf>
    <xf numFmtId="0" fontId="6" fillId="0" borderId="8" xfId="1" applyFont="1" applyBorder="1" applyAlignment="1">
      <alignment vertical="top" wrapText="1"/>
    </xf>
    <xf numFmtId="0" fontId="5" fillId="0" borderId="9" xfId="1" applyFont="1" applyBorder="1" applyAlignment="1">
      <alignment horizontal="justify" vertical="top" wrapText="1"/>
    </xf>
    <xf numFmtId="0" fontId="7" fillId="0" borderId="10" xfId="1" applyFont="1" applyBorder="1" applyAlignment="1">
      <alignment horizontal="center" vertical="top" wrapText="1"/>
    </xf>
    <xf numFmtId="0" fontId="6" fillId="0" borderId="11" xfId="1" applyFont="1" applyBorder="1" applyAlignment="1">
      <alignment vertical="top" wrapText="1"/>
    </xf>
    <xf numFmtId="0" fontId="7" fillId="0" borderId="11" xfId="1" applyFont="1" applyBorder="1" applyAlignment="1">
      <alignment horizontal="center" vertical="top" wrapText="1"/>
    </xf>
    <xf numFmtId="0" fontId="6" fillId="0" borderId="3" xfId="1" applyFont="1" applyBorder="1" applyAlignment="1">
      <alignment vertical="top" wrapText="1"/>
    </xf>
    <xf numFmtId="0" fontId="4" fillId="0" borderId="1" xfId="1" applyFont="1" applyBorder="1" applyAlignment="1">
      <alignment wrapText="1"/>
    </xf>
    <xf numFmtId="0" fontId="6" fillId="0" borderId="7" xfId="1" applyFont="1" applyBorder="1" applyAlignment="1">
      <alignment vertical="top" wrapText="1"/>
    </xf>
    <xf numFmtId="0" fontId="5" fillId="0" borderId="1" xfId="1" applyFont="1" applyBorder="1" applyAlignment="1"/>
    <xf numFmtId="0" fontId="5" fillId="0" borderId="2" xfId="0" applyFont="1" applyBorder="1" applyAlignment="1">
      <alignment horizontal="center" vertical="top" wrapText="1"/>
    </xf>
    <xf numFmtId="0" fontId="5" fillId="0" borderId="2" xfId="1" applyFont="1" applyBorder="1" applyAlignment="1">
      <alignment horizontal="center" vertical="center" wrapText="1"/>
    </xf>
    <xf numFmtId="49" fontId="5" fillId="0" borderId="2" xfId="1" applyNumberFormat="1" applyFont="1" applyBorder="1" applyAlignment="1">
      <alignment horizontal="justify" vertical="top" wrapText="1"/>
    </xf>
    <xf numFmtId="49" fontId="5" fillId="0" borderId="7" xfId="1" applyNumberFormat="1" applyFont="1" applyBorder="1" applyAlignment="1">
      <alignment horizontal="justify" vertical="top" wrapText="1"/>
    </xf>
    <xf numFmtId="49" fontId="5" fillId="0" borderId="3" xfId="1" applyNumberFormat="1" applyFont="1" applyBorder="1" applyAlignment="1">
      <alignment horizontal="justify" vertical="top" wrapText="1"/>
    </xf>
    <xf numFmtId="49" fontId="5" fillId="0" borderId="5" xfId="1" applyNumberFormat="1" applyFont="1" applyBorder="1" applyAlignment="1">
      <alignment horizontal="justify" vertical="top" wrapText="1"/>
    </xf>
    <xf numFmtId="49" fontId="5" fillId="0" borderId="8" xfId="1" applyNumberFormat="1" applyFont="1" applyBorder="1" applyAlignment="1">
      <alignment horizontal="justify" vertical="top" wrapText="1"/>
    </xf>
    <xf numFmtId="49" fontId="5" fillId="0" borderId="10" xfId="1" applyNumberFormat="1" applyFont="1" applyBorder="1" applyAlignment="1">
      <alignment horizontal="justify" vertical="top" wrapText="1"/>
    </xf>
    <xf numFmtId="49" fontId="5" fillId="0" borderId="11" xfId="1" applyNumberFormat="1" applyFont="1" applyBorder="1" applyAlignment="1">
      <alignment horizontal="justify" vertical="top" wrapText="1"/>
    </xf>
    <xf numFmtId="49" fontId="5" fillId="0" borderId="6" xfId="1" applyNumberFormat="1" applyFont="1" applyBorder="1"/>
    <xf numFmtId="0" fontId="5" fillId="0" borderId="3" xfId="1" applyFont="1" applyBorder="1" applyAlignment="1">
      <alignment horizontal="center" vertical="center" wrapText="1"/>
    </xf>
    <xf numFmtId="0" fontId="5" fillId="0" borderId="1" xfId="1" applyFont="1" applyBorder="1" applyAlignment="1">
      <alignment horizontal="center"/>
    </xf>
    <xf numFmtId="0" fontId="5" fillId="0" borderId="0" xfId="1" applyFont="1" applyAlignment="1">
      <alignment horizontal="center"/>
    </xf>
    <xf numFmtId="0" fontId="8" fillId="0" borderId="0" xfId="1" applyFont="1" applyAlignment="1">
      <alignment horizontal="center"/>
    </xf>
    <xf numFmtId="0" fontId="2" fillId="0" borderId="0" xfId="1" applyFont="1"/>
    <xf numFmtId="0" fontId="5" fillId="0" borderId="7" xfId="1" applyFont="1" applyBorder="1" applyAlignment="1">
      <alignment horizontal="center" vertical="center" wrapText="1"/>
    </xf>
    <xf numFmtId="0" fontId="7" fillId="0" borderId="8" xfId="1" applyFont="1" applyBorder="1" applyAlignment="1">
      <alignment horizontal="center" vertical="center" wrapText="1"/>
    </xf>
    <xf numFmtId="49" fontId="5" fillId="0" borderId="2" xfId="1" applyNumberFormat="1" applyFont="1" applyBorder="1" applyAlignment="1">
      <alignment horizontal="justify" vertical="center" wrapText="1"/>
    </xf>
    <xf numFmtId="0" fontId="7" fillId="0" borderId="7" xfId="1" applyFont="1" applyBorder="1" applyAlignment="1">
      <alignment horizontal="center" vertical="center" wrapText="1"/>
    </xf>
    <xf numFmtId="49" fontId="5" fillId="0" borderId="8" xfId="1" applyNumberFormat="1" applyFont="1" applyBorder="1" applyAlignment="1">
      <alignment horizontal="justify" vertical="center" wrapText="1"/>
    </xf>
    <xf numFmtId="0" fontId="2" fillId="0" borderId="0" xfId="1" applyFont="1" applyAlignment="1">
      <alignment horizontal="center"/>
    </xf>
    <xf numFmtId="0" fontId="5" fillId="3" borderId="8" xfId="1" applyFont="1" applyFill="1" applyBorder="1" applyAlignment="1">
      <alignment horizontal="justify" vertical="center" wrapText="1"/>
    </xf>
    <xf numFmtId="0" fontId="2" fillId="0" borderId="0" xfId="1" applyFont="1" applyAlignment="1">
      <alignment wrapText="1"/>
    </xf>
    <xf numFmtId="0" fontId="5" fillId="3" borderId="2" xfId="1" applyFont="1" applyFill="1" applyBorder="1" applyAlignment="1">
      <alignment horizontal="justify" vertical="top" wrapText="1"/>
    </xf>
    <xf numFmtId="0" fontId="5" fillId="3" borderId="7" xfId="1" applyFont="1" applyFill="1" applyBorder="1" applyAlignment="1">
      <alignment horizontal="justify" vertical="top" wrapText="1"/>
    </xf>
    <xf numFmtId="0" fontId="5" fillId="4" borderId="1" xfId="1" applyFont="1" applyFill="1" applyBorder="1" applyAlignment="1">
      <alignment horizontal="center"/>
    </xf>
    <xf numFmtId="0" fontId="5" fillId="4" borderId="2" xfId="1" applyFont="1" applyFill="1" applyBorder="1" applyAlignment="1">
      <alignment horizontal="center" vertical="top" wrapText="1"/>
    </xf>
    <xf numFmtId="0" fontId="7" fillId="4" borderId="2" xfId="1" applyFont="1" applyFill="1" applyBorder="1" applyAlignment="1">
      <alignment horizontal="center" vertical="top" wrapText="1"/>
    </xf>
    <xf numFmtId="0" fontId="7" fillId="4" borderId="3" xfId="1" applyFont="1" applyFill="1" applyBorder="1" applyAlignment="1">
      <alignment horizontal="center" vertical="top" wrapText="1"/>
    </xf>
    <xf numFmtId="0" fontId="7" fillId="4" borderId="5" xfId="1" applyFont="1" applyFill="1" applyBorder="1" applyAlignment="1">
      <alignment horizontal="center" vertical="top" wrapText="1"/>
    </xf>
    <xf numFmtId="0" fontId="7" fillId="4" borderId="7" xfId="1" applyFont="1" applyFill="1" applyBorder="1" applyAlignment="1">
      <alignment horizontal="center" vertical="top" wrapText="1"/>
    </xf>
    <xf numFmtId="0" fontId="7" fillId="4" borderId="8" xfId="1" applyFont="1" applyFill="1" applyBorder="1" applyAlignment="1">
      <alignment horizontal="center" vertical="top" wrapText="1"/>
    </xf>
    <xf numFmtId="0" fontId="7" fillId="4" borderId="10" xfId="1" applyFont="1" applyFill="1" applyBorder="1" applyAlignment="1">
      <alignment horizontal="center" vertical="top" wrapText="1"/>
    </xf>
    <xf numFmtId="0" fontId="7" fillId="4" borderId="7" xfId="1" applyFont="1" applyFill="1" applyBorder="1" applyAlignment="1">
      <alignment horizontal="center" vertical="center" wrapText="1"/>
    </xf>
    <xf numFmtId="0" fontId="7" fillId="4" borderId="8" xfId="1" applyFont="1" applyFill="1" applyBorder="1" applyAlignment="1">
      <alignment horizontal="center" vertical="center" wrapText="1"/>
    </xf>
    <xf numFmtId="0" fontId="7" fillId="4" borderId="11" xfId="1" applyFont="1" applyFill="1" applyBorder="1" applyAlignment="1">
      <alignment horizontal="center" vertical="top" wrapText="1"/>
    </xf>
    <xf numFmtId="0" fontId="5" fillId="4" borderId="7" xfId="1" applyFont="1" applyFill="1" applyBorder="1" applyAlignment="1">
      <alignment horizontal="center" vertical="top" wrapText="1"/>
    </xf>
    <xf numFmtId="0" fontId="5" fillId="4" borderId="3" xfId="1" applyFont="1" applyFill="1" applyBorder="1" applyAlignment="1">
      <alignment horizontal="center" vertical="top" wrapText="1"/>
    </xf>
    <xf numFmtId="0" fontId="2" fillId="4" borderId="0" xfId="1" applyFont="1" applyFill="1" applyAlignment="1">
      <alignment horizontal="center"/>
    </xf>
    <xf numFmtId="0" fontId="8" fillId="4" borderId="0" xfId="1" applyFont="1" applyFill="1" applyAlignment="1">
      <alignment horizontal="center"/>
    </xf>
    <xf numFmtId="0" fontId="5" fillId="0" borderId="5" xfId="1" applyFont="1" applyBorder="1" applyAlignment="1">
      <alignment horizontal="center" vertical="center" wrapText="1"/>
    </xf>
    <xf numFmtId="0" fontId="5" fillId="0" borderId="2" xfId="1" applyFont="1" applyBorder="1" applyAlignment="1">
      <alignment horizontal="center"/>
    </xf>
    <xf numFmtId="0" fontId="16" fillId="0" borderId="17" xfId="0" applyFont="1" applyBorder="1" applyAlignment="1"/>
    <xf numFmtId="0" fontId="16" fillId="0" borderId="11" xfId="0" applyFont="1" applyBorder="1" applyAlignment="1"/>
    <xf numFmtId="176" fontId="5" fillId="0" borderId="5" xfId="1" applyNumberFormat="1" applyFont="1" applyBorder="1" applyAlignment="1">
      <alignment horizontal="center" vertical="center" wrapText="1"/>
    </xf>
    <xf numFmtId="49" fontId="5" fillId="3" borderId="6" xfId="1" applyNumberFormat="1" applyFont="1" applyFill="1" applyBorder="1" applyAlignment="1">
      <alignment horizontal="justify" vertical="top" wrapText="1"/>
    </xf>
    <xf numFmtId="0" fontId="5" fillId="3" borderId="6" xfId="1" applyFont="1" applyFill="1" applyBorder="1" applyAlignment="1">
      <alignment horizontal="center" vertical="top" wrapText="1"/>
    </xf>
    <xf numFmtId="0" fontId="6" fillId="3" borderId="6" xfId="1" applyFont="1" applyFill="1" applyBorder="1" applyAlignment="1">
      <alignment vertical="top" wrapText="1"/>
    </xf>
    <xf numFmtId="49" fontId="5" fillId="3" borderId="11" xfId="1" applyNumberFormat="1" applyFont="1" applyFill="1" applyBorder="1" applyAlignment="1">
      <alignment horizontal="justify" vertical="top" wrapText="1"/>
    </xf>
    <xf numFmtId="0" fontId="5" fillId="3" borderId="11" xfId="1" applyFont="1" applyFill="1" applyBorder="1" applyAlignment="1">
      <alignment horizontal="center" vertical="top" wrapText="1"/>
    </xf>
    <xf numFmtId="49" fontId="5" fillId="3" borderId="2" xfId="1" applyNumberFormat="1" applyFont="1" applyFill="1" applyBorder="1" applyAlignment="1">
      <alignment horizontal="justify" vertical="top" wrapText="1"/>
    </xf>
    <xf numFmtId="0" fontId="5" fillId="3" borderId="2" xfId="1" applyFont="1" applyFill="1" applyBorder="1" applyAlignment="1">
      <alignment horizontal="center" vertical="top" wrapText="1"/>
    </xf>
    <xf numFmtId="0" fontId="6" fillId="3" borderId="2" xfId="1" applyFont="1" applyFill="1" applyBorder="1" applyAlignment="1">
      <alignment vertical="top" wrapText="1"/>
    </xf>
    <xf numFmtId="49" fontId="5" fillId="3" borderId="0" xfId="0" applyNumberFormat="1" applyFont="1" applyFill="1">
      <alignment vertical="center"/>
    </xf>
    <xf numFmtId="49" fontId="5" fillId="3" borderId="7" xfId="1" applyNumberFormat="1" applyFont="1" applyFill="1" applyBorder="1" applyAlignment="1">
      <alignment horizontal="justify" vertical="top" wrapText="1"/>
    </xf>
    <xf numFmtId="0" fontId="5" fillId="3" borderId="7" xfId="1" applyFont="1" applyFill="1" applyBorder="1" applyAlignment="1">
      <alignment horizontal="center" vertical="top" wrapText="1"/>
    </xf>
    <xf numFmtId="49" fontId="5" fillId="3" borderId="2" xfId="0" applyNumberFormat="1" applyFont="1" applyFill="1" applyBorder="1" applyAlignment="1">
      <alignment horizontal="justify" vertical="top" wrapText="1"/>
    </xf>
    <xf numFmtId="0" fontId="5" fillId="3" borderId="2" xfId="0" applyFont="1" applyFill="1" applyBorder="1" applyAlignment="1">
      <alignment horizontal="center" vertical="top" wrapText="1"/>
    </xf>
    <xf numFmtId="0" fontId="5" fillId="3" borderId="2" xfId="0" applyFont="1" applyFill="1" applyBorder="1" applyAlignment="1">
      <alignment horizontal="center" vertical="center" wrapText="1"/>
    </xf>
    <xf numFmtId="176" fontId="6" fillId="3" borderId="7" xfId="1" applyNumberFormat="1" applyFont="1" applyFill="1" applyBorder="1" applyAlignment="1">
      <alignment vertical="top" wrapText="1"/>
    </xf>
    <xf numFmtId="49" fontId="5" fillId="3" borderId="5" xfId="1" applyNumberFormat="1" applyFont="1" applyFill="1" applyBorder="1" applyAlignment="1">
      <alignment horizontal="justify" vertical="top" wrapText="1"/>
    </xf>
    <xf numFmtId="0" fontId="5" fillId="3" borderId="5" xfId="1" applyFont="1" applyFill="1" applyBorder="1" applyAlignment="1">
      <alignment horizontal="center" vertical="top" wrapText="1"/>
    </xf>
    <xf numFmtId="0" fontId="6" fillId="3" borderId="7" xfId="0" applyFont="1" applyFill="1" applyBorder="1" applyAlignment="1">
      <alignment vertical="top" wrapText="1"/>
    </xf>
    <xf numFmtId="49" fontId="14" fillId="3" borderId="7" xfId="1" applyNumberFormat="1" applyFont="1" applyFill="1" applyBorder="1" applyAlignment="1">
      <alignment horizontal="justify" vertical="top" wrapText="1"/>
    </xf>
    <xf numFmtId="0" fontId="14" fillId="3" borderId="7" xfId="1" applyFont="1" applyFill="1" applyBorder="1" applyAlignment="1">
      <alignment horizontal="center" vertical="top" wrapText="1"/>
    </xf>
    <xf numFmtId="0" fontId="3" fillId="3" borderId="0" xfId="2" applyFont="1" applyFill="1"/>
    <xf numFmtId="0" fontId="5" fillId="3" borderId="2" xfId="1" applyFont="1" applyFill="1" applyBorder="1" applyAlignment="1">
      <alignment horizontal="center" wrapText="1"/>
    </xf>
    <xf numFmtId="0" fontId="15" fillId="3" borderId="7" xfId="1" applyFont="1" applyFill="1" applyBorder="1" applyAlignment="1">
      <alignment vertical="top" wrapText="1"/>
    </xf>
    <xf numFmtId="0" fontId="6" fillId="3" borderId="7" xfId="1" applyFont="1" applyFill="1" applyBorder="1" applyAlignment="1">
      <alignment vertical="top" wrapText="1"/>
    </xf>
    <xf numFmtId="0" fontId="6" fillId="3" borderId="11" xfId="1" applyFont="1" applyFill="1" applyBorder="1" applyAlignment="1">
      <alignment vertical="top" wrapText="1"/>
    </xf>
    <xf numFmtId="0" fontId="5" fillId="3" borderId="7" xfId="1" applyFont="1" applyFill="1" applyBorder="1" applyAlignment="1">
      <alignment horizontal="left" vertical="top" wrapText="1"/>
    </xf>
    <xf numFmtId="0" fontId="5" fillId="3" borderId="6" xfId="1" applyFont="1" applyFill="1" applyBorder="1" applyAlignment="1">
      <alignment horizontal="left" vertical="top" wrapText="1"/>
    </xf>
    <xf numFmtId="0" fontId="5" fillId="3" borderId="2" xfId="1" applyFont="1" applyFill="1" applyBorder="1" applyAlignment="1">
      <alignment horizontal="left" vertical="top" wrapText="1"/>
    </xf>
    <xf numFmtId="0" fontId="5" fillId="3" borderId="7" xfId="1" applyFont="1" applyFill="1" applyBorder="1" applyAlignment="1">
      <alignment vertical="top" wrapText="1"/>
    </xf>
    <xf numFmtId="0" fontId="5" fillId="3" borderId="2" xfId="0" applyFont="1" applyFill="1" applyBorder="1" applyAlignment="1">
      <alignment horizontal="left" vertical="top" wrapText="1"/>
    </xf>
    <xf numFmtId="0" fontId="5" fillId="3" borderId="5" xfId="1" applyFont="1" applyFill="1" applyBorder="1" applyAlignment="1">
      <alignment horizontal="left" vertical="top" wrapText="1"/>
    </xf>
    <xf numFmtId="0" fontId="5" fillId="0" borderId="3" xfId="1" applyFont="1" applyBorder="1" applyAlignment="1">
      <alignment horizontal="left" vertical="top" wrapText="1"/>
    </xf>
    <xf numFmtId="0" fontId="5" fillId="0" borderId="11" xfId="1" applyFont="1" applyBorder="1" applyAlignment="1">
      <alignment horizontal="left" vertical="top" wrapText="1"/>
    </xf>
    <xf numFmtId="0" fontId="5" fillId="0" borderId="2" xfId="1" applyFont="1" applyBorder="1" applyAlignment="1">
      <alignment horizontal="left" vertical="top" wrapText="1"/>
    </xf>
    <xf numFmtId="0" fontId="5" fillId="0" borderId="8" xfId="1" applyFont="1" applyBorder="1" applyAlignment="1">
      <alignment horizontal="left" vertical="top" wrapText="1"/>
    </xf>
    <xf numFmtId="0" fontId="5" fillId="0" borderId="2" xfId="1" applyFont="1" applyBorder="1" applyAlignment="1">
      <alignment horizontal="left" vertical="center" wrapText="1"/>
    </xf>
    <xf numFmtId="0" fontId="8" fillId="0" borderId="0" xfId="1" applyFont="1" applyAlignment="1">
      <alignment horizontal="left"/>
    </xf>
    <xf numFmtId="49" fontId="5" fillId="0" borderId="2" xfId="1" applyNumberFormat="1" applyFont="1" applyBorder="1" applyAlignment="1">
      <alignment horizontal="left" vertical="top" wrapText="1"/>
    </xf>
    <xf numFmtId="0" fontId="7" fillId="0" borderId="2" xfId="1" applyFont="1" applyBorder="1" applyAlignment="1">
      <alignment horizontal="left" vertical="top" wrapText="1"/>
    </xf>
    <xf numFmtId="0" fontId="7" fillId="4" borderId="2" xfId="1" applyFont="1" applyFill="1" applyBorder="1" applyAlignment="1">
      <alignment horizontal="left" vertical="top" wrapText="1"/>
    </xf>
    <xf numFmtId="0" fontId="8" fillId="0" borderId="0" xfId="1" applyFont="1" applyAlignment="1">
      <alignment horizontal="left" wrapText="1"/>
    </xf>
    <xf numFmtId="0" fontId="8" fillId="0" borderId="0" xfId="1" applyFont="1" applyAlignment="1">
      <alignment wrapText="1"/>
    </xf>
    <xf numFmtId="0" fontId="5" fillId="0" borderId="11" xfId="1" applyFont="1" applyBorder="1" applyAlignment="1">
      <alignment horizontal="justify" vertical="top"/>
    </xf>
    <xf numFmtId="0" fontId="2" fillId="3" borderId="0" xfId="1" applyFont="1" applyFill="1"/>
    <xf numFmtId="0" fontId="2" fillId="0" borderId="0" xfId="1" applyFont="1" applyAlignment="1">
      <alignment horizontal="left"/>
    </xf>
    <xf numFmtId="0" fontId="2" fillId="3" borderId="0" xfId="1" applyFont="1" applyFill="1" applyAlignment="1">
      <alignment horizontal="left"/>
    </xf>
    <xf numFmtId="0" fontId="2" fillId="5" borderId="0" xfId="1" applyFont="1" applyFill="1"/>
    <xf numFmtId="0" fontId="6" fillId="0" borderId="2" xfId="0" applyFont="1" applyBorder="1" applyAlignment="1">
      <alignment vertical="top" wrapText="1"/>
    </xf>
    <xf numFmtId="0" fontId="5" fillId="3" borderId="2" xfId="0" applyFont="1" applyFill="1" applyBorder="1" applyAlignment="1">
      <alignment horizontal="left" vertical="center" wrapText="1"/>
    </xf>
    <xf numFmtId="0" fontId="5" fillId="3" borderId="7" xfId="0" applyFont="1" applyFill="1" applyBorder="1" applyAlignment="1">
      <alignment horizontal="left" vertical="top" wrapText="1"/>
    </xf>
    <xf numFmtId="0" fontId="5" fillId="3" borderId="3" xfId="1" applyFont="1" applyFill="1" applyBorder="1" applyAlignment="1">
      <alignment horizontal="left" vertical="top" wrapText="1"/>
    </xf>
    <xf numFmtId="0" fontId="5" fillId="6" borderId="2" xfId="0" applyFont="1" applyFill="1" applyBorder="1" applyAlignment="1">
      <alignment horizontal="left" vertical="top" wrapText="1"/>
    </xf>
    <xf numFmtId="0" fontId="5" fillId="0" borderId="17" xfId="0" applyFont="1" applyBorder="1" applyAlignment="1">
      <alignment horizontal="center" vertical="top" wrapText="1"/>
    </xf>
    <xf numFmtId="49" fontId="20" fillId="0" borderId="35" xfId="0" applyNumberFormat="1" applyFont="1" applyBorder="1" applyAlignment="1">
      <alignment horizontal="left" vertical="center" wrapText="1"/>
    </xf>
    <xf numFmtId="49" fontId="25" fillId="0" borderId="35" xfId="0" applyNumberFormat="1" applyFont="1" applyBorder="1" applyAlignment="1">
      <alignment horizontal="center" vertical="center" wrapText="1"/>
    </xf>
    <xf numFmtId="0" fontId="18" fillId="0" borderId="35" xfId="1" applyFont="1" applyFill="1" applyBorder="1" applyAlignment="1" applyProtection="1">
      <alignment horizontal="center" vertical="center" wrapText="1"/>
    </xf>
    <xf numFmtId="0" fontId="25" fillId="0" borderId="35" xfId="0" applyFont="1" applyBorder="1" applyAlignment="1">
      <alignment horizontal="center" vertical="center" wrapText="1"/>
    </xf>
    <xf numFmtId="0" fontId="27" fillId="0" borderId="36" xfId="1" applyFont="1" applyFill="1" applyBorder="1" applyAlignment="1" applyProtection="1">
      <alignment vertical="top" wrapText="1"/>
    </xf>
    <xf numFmtId="0" fontId="20" fillId="0" borderId="0" xfId="1" applyFont="1" applyFill="1" applyAlignment="1" applyProtection="1">
      <alignment horizontal="center" vertical="center" wrapText="1"/>
    </xf>
    <xf numFmtId="0" fontId="0" fillId="0" borderId="0" xfId="0" applyAlignment="1">
      <alignment horizontal="center" vertical="center" wrapText="1"/>
    </xf>
    <xf numFmtId="0" fontId="28" fillId="0" borderId="36" xfId="1" applyFont="1" applyFill="1" applyBorder="1" applyAlignment="1" applyProtection="1">
      <alignment vertical="top" wrapText="1"/>
    </xf>
    <xf numFmtId="0" fontId="27" fillId="0" borderId="35" xfId="1" applyFont="1" applyFill="1" applyBorder="1" applyAlignment="1" applyProtection="1">
      <alignment vertical="top" wrapText="1"/>
    </xf>
    <xf numFmtId="0" fontId="20" fillId="0" borderId="37" xfId="1" applyFont="1" applyFill="1" applyBorder="1" applyAlignment="1" applyProtection="1">
      <alignment horizontal="center" vertical="center" wrapText="1"/>
    </xf>
    <xf numFmtId="0" fontId="0" fillId="0" borderId="38" xfId="0" applyBorder="1" applyAlignment="1">
      <alignment horizontal="center" vertical="center" wrapText="1"/>
    </xf>
    <xf numFmtId="0" fontId="28" fillId="0" borderId="35" xfId="1" applyFont="1" applyFill="1" applyBorder="1" applyAlignment="1" applyProtection="1">
      <alignment vertical="top" wrapText="1"/>
    </xf>
    <xf numFmtId="0" fontId="33" fillId="7" borderId="35" xfId="1" applyFont="1" applyFill="1" applyBorder="1" applyAlignment="1" applyProtection="1">
      <alignment horizontal="center" vertical="top" wrapText="1"/>
    </xf>
    <xf numFmtId="0" fontId="5" fillId="0" borderId="39" xfId="0" applyFont="1" applyBorder="1" applyAlignment="1">
      <alignment vertical="top" wrapText="1"/>
    </xf>
    <xf numFmtId="0" fontId="5" fillId="0" borderId="0" xfId="0" applyFont="1" applyAlignment="1">
      <alignment vertical="top" wrapText="1"/>
    </xf>
    <xf numFmtId="49" fontId="5" fillId="0" borderId="35" xfId="0" applyNumberFormat="1" applyFont="1" applyBorder="1" applyAlignment="1">
      <alignment horizontal="left" vertical="top" wrapText="1"/>
    </xf>
    <xf numFmtId="0" fontId="5" fillId="8" borderId="40" xfId="0" applyFont="1" applyFill="1" applyBorder="1" applyAlignment="1">
      <alignment vertical="top" wrapText="1"/>
    </xf>
    <xf numFmtId="0" fontId="5" fillId="8" borderId="0" xfId="0" applyFont="1" applyFill="1" applyAlignment="1">
      <alignment vertical="top" wrapText="1"/>
    </xf>
    <xf numFmtId="0" fontId="5" fillId="0" borderId="40" xfId="0" applyFont="1" applyBorder="1" applyAlignment="1">
      <alignment vertical="top" wrapText="1"/>
    </xf>
    <xf numFmtId="0" fontId="7" fillId="0" borderId="2" xfId="1" applyFont="1" applyBorder="1" applyAlignment="1">
      <alignment horizontal="center" vertical="center" wrapText="1"/>
    </xf>
    <xf numFmtId="0" fontId="7" fillId="0" borderId="8" xfId="1" applyFont="1" applyBorder="1" applyAlignment="1">
      <alignment horizontal="center" vertical="center" wrapText="1"/>
    </xf>
    <xf numFmtId="0" fontId="33" fillId="7" borderId="38" xfId="0" applyFont="1" applyFill="1" applyBorder="1" applyAlignment="1">
      <alignment horizontal="center" vertical="top" wrapText="1"/>
    </xf>
    <xf numFmtId="0" fontId="3" fillId="0" borderId="12" xfId="2" applyFont="1" applyBorder="1" applyAlignment="1">
      <alignment horizontal="center" vertical="center" wrapText="1"/>
    </xf>
    <xf numFmtId="0" fontId="41" fillId="0" borderId="35" xfId="0" applyFont="1" applyBorder="1" applyAlignment="1">
      <alignment horizontal="center" vertical="top" wrapText="1"/>
    </xf>
    <xf numFmtId="0" fontId="18" fillId="0" borderId="44" xfId="0" applyFont="1" applyBorder="1" applyAlignment="1">
      <alignment horizontal="center" vertical="center" wrapText="1"/>
    </xf>
    <xf numFmtId="0" fontId="31" fillId="9" borderId="45" xfId="0" applyFont="1" applyFill="1" applyBorder="1" applyAlignment="1">
      <alignment horizontal="center" vertical="center" wrapText="1"/>
    </xf>
    <xf numFmtId="0" fontId="33" fillId="7" borderId="46" xfId="0" applyFont="1" applyFill="1" applyBorder="1" applyAlignment="1">
      <alignment horizontal="center" vertical="center" wrapText="1"/>
    </xf>
    <xf numFmtId="0" fontId="42" fillId="9" borderId="47" xfId="0" applyFont="1" applyFill="1" applyBorder="1" applyAlignment="1">
      <alignment horizontal="center" vertical="center" wrapText="1"/>
    </xf>
    <xf numFmtId="0" fontId="33" fillId="7" borderId="48" xfId="0" applyFont="1" applyFill="1" applyBorder="1" applyAlignment="1">
      <alignment horizontal="center" vertical="center" wrapText="1"/>
    </xf>
    <xf numFmtId="0" fontId="36" fillId="2" borderId="13" xfId="2" applyFont="1" applyFill="1"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31" fillId="7" borderId="45" xfId="0" applyFont="1" applyFill="1" applyBorder="1" applyAlignment="1">
      <alignment horizontal="center" vertical="center" wrapText="1"/>
    </xf>
    <xf numFmtId="0" fontId="31" fillId="7" borderId="47" xfId="0" applyFont="1" applyFill="1" applyBorder="1" applyAlignment="1">
      <alignment horizontal="center" vertical="center" wrapText="1"/>
    </xf>
    <xf numFmtId="0" fontId="33" fillId="7" borderId="49" xfId="0" applyFont="1" applyFill="1" applyBorder="1" applyAlignment="1">
      <alignment horizontal="center" vertical="center" wrapText="1"/>
    </xf>
    <xf numFmtId="0" fontId="33" fillId="7" borderId="50" xfId="0" applyFont="1" applyFill="1" applyBorder="1" applyAlignment="1">
      <alignment horizontal="center" vertical="center" wrapText="1"/>
    </xf>
    <xf numFmtId="0" fontId="33" fillId="7" borderId="51" xfId="0" applyFont="1" applyFill="1" applyBorder="1" applyAlignment="1">
      <alignment horizontal="center" vertical="center" wrapText="1"/>
    </xf>
    <xf numFmtId="0" fontId="33" fillId="7" borderId="52" xfId="0" applyFont="1" applyFill="1" applyBorder="1" applyAlignment="1">
      <alignment horizontal="center" vertical="center" wrapText="1"/>
    </xf>
    <xf numFmtId="0" fontId="23" fillId="7" borderId="35" xfId="1" applyFont="1" applyFill="1" applyBorder="1" applyAlignment="1" applyProtection="1">
      <alignment horizontal="center" vertical="center" wrapText="1"/>
    </xf>
    <xf numFmtId="0" fontId="25" fillId="7" borderId="35" xfId="1" applyFont="1" applyFill="1" applyBorder="1" applyAlignment="1" applyProtection="1">
      <alignment horizontal="center" vertical="center" wrapText="1"/>
    </xf>
    <xf numFmtId="0" fontId="29" fillId="7" borderId="41" xfId="0" applyFont="1" applyFill="1" applyBorder="1" applyAlignment="1">
      <alignment horizontal="center" vertical="center" wrapText="1"/>
    </xf>
    <xf numFmtId="0" fontId="29" fillId="7" borderId="42" xfId="0" applyFont="1" applyFill="1" applyBorder="1" applyAlignment="1">
      <alignment horizontal="center" vertical="center" wrapText="1"/>
    </xf>
    <xf numFmtId="0" fontId="20" fillId="7" borderId="35" xfId="1" applyFont="1" applyFill="1" applyBorder="1" applyAlignment="1" applyProtection="1">
      <alignment horizontal="center" vertical="center" wrapText="1"/>
    </xf>
    <xf numFmtId="0" fontId="18" fillId="7" borderId="35" xfId="1" applyFont="1" applyFill="1" applyBorder="1" applyAlignment="1" applyProtection="1">
      <alignment horizontal="center" vertical="center" wrapText="1"/>
    </xf>
    <xf numFmtId="0" fontId="17" fillId="0" borderId="35" xfId="0" applyFont="1" applyFill="1" applyBorder="1" applyAlignment="1">
      <alignment horizontal="center" vertical="top" wrapText="1"/>
    </xf>
    <xf numFmtId="0" fontId="29" fillId="7" borderId="35" xfId="1" applyFont="1" applyFill="1" applyBorder="1" applyAlignment="1" applyProtection="1">
      <alignment horizontal="center" vertical="center" wrapText="1"/>
    </xf>
    <xf numFmtId="0" fontId="31" fillId="7" borderId="35" xfId="1" applyFont="1" applyFill="1" applyBorder="1" applyAlignment="1" applyProtection="1">
      <alignment horizontal="center" vertical="center" wrapText="1"/>
    </xf>
    <xf numFmtId="0" fontId="4" fillId="0" borderId="0" xfId="2" applyFont="1" applyAlignment="1">
      <alignment wrapText="1"/>
    </xf>
    <xf numFmtId="0" fontId="0" fillId="0" borderId="0" xfId="0" applyAlignment="1">
      <alignment wrapText="1"/>
    </xf>
    <xf numFmtId="0" fontId="4" fillId="0" borderId="22" xfId="1" applyFont="1" applyBorder="1" applyAlignment="1">
      <alignment horizontal="center" vertical="center" wrapText="1"/>
    </xf>
    <xf numFmtId="0" fontId="4" fillId="0" borderId="32" xfId="1" applyFont="1" applyBorder="1" applyAlignment="1">
      <alignment horizontal="center" vertical="center" wrapText="1"/>
    </xf>
    <xf numFmtId="0" fontId="4" fillId="0" borderId="33" xfId="1" applyFont="1" applyBorder="1" applyAlignment="1">
      <alignment horizontal="center" vertical="center" wrapText="1"/>
    </xf>
    <xf numFmtId="0" fontId="4" fillId="0" borderId="34" xfId="1" applyFont="1" applyBorder="1" applyAlignment="1">
      <alignment horizontal="center" vertical="center" wrapText="1"/>
    </xf>
    <xf numFmtId="0" fontId="5" fillId="2" borderId="2" xfId="1" applyFont="1" applyFill="1" applyBorder="1" applyAlignment="1">
      <alignment horizontal="center" vertical="center" wrapText="1"/>
    </xf>
    <xf numFmtId="0" fontId="40" fillId="0" borderId="42" xfId="0" applyFont="1" applyBorder="1" applyAlignment="1">
      <alignment vertical="center"/>
    </xf>
    <xf numFmtId="0" fontId="5" fillId="0" borderId="26" xfId="1" applyFont="1" applyBorder="1" applyAlignment="1">
      <alignment horizontal="center" vertical="center" textRotation="255" wrapText="1"/>
    </xf>
    <xf numFmtId="0" fontId="5" fillId="0" borderId="5" xfId="1" applyFont="1" applyBorder="1" applyAlignment="1">
      <alignment horizontal="center" vertical="center" textRotation="255" wrapText="1"/>
    </xf>
    <xf numFmtId="0" fontId="7" fillId="0" borderId="6" xfId="1" applyFont="1" applyBorder="1" applyAlignment="1">
      <alignment horizontal="center" vertical="center" wrapText="1"/>
    </xf>
    <xf numFmtId="0" fontId="7" fillId="0" borderId="2" xfId="1" applyFont="1" applyBorder="1" applyAlignment="1">
      <alignment horizontal="center" vertical="center" wrapText="1"/>
    </xf>
    <xf numFmtId="0" fontId="7" fillId="0" borderId="8" xfId="1" applyFont="1" applyBorder="1" applyAlignment="1">
      <alignment horizontal="center" vertical="center" wrapText="1"/>
    </xf>
    <xf numFmtId="0" fontId="5" fillId="0" borderId="5" xfId="1" applyFont="1" applyBorder="1" applyAlignment="1">
      <alignment horizontal="center" vertical="center" wrapText="1" readingOrder="1"/>
    </xf>
    <xf numFmtId="0" fontId="5" fillId="0" borderId="10" xfId="1" applyFont="1" applyBorder="1" applyAlignment="1">
      <alignment horizontal="center" vertical="center" wrapText="1" readingOrder="1"/>
    </xf>
    <xf numFmtId="0" fontId="5" fillId="0" borderId="25" xfId="1" applyFont="1" applyBorder="1" applyAlignment="1">
      <alignment horizontal="center" vertical="center" wrapText="1" readingOrder="1"/>
    </xf>
    <xf numFmtId="0" fontId="7" fillId="0" borderId="11" xfId="1" applyFont="1" applyBorder="1" applyAlignment="1">
      <alignment horizontal="center" vertical="center" wrapText="1"/>
    </xf>
    <xf numFmtId="0" fontId="3" fillId="0" borderId="18" xfId="2" applyFont="1" applyBorder="1" applyAlignment="1">
      <alignment horizontal="center" vertical="center" wrapText="1"/>
    </xf>
    <xf numFmtId="0" fontId="16" fillId="0" borderId="19"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16" xfId="0" applyFont="1" applyBorder="1" applyAlignment="1">
      <alignment horizontal="center" vertical="center" wrapText="1"/>
    </xf>
    <xf numFmtId="0" fontId="3" fillId="0" borderId="13" xfId="2" applyFont="1" applyBorder="1" applyAlignment="1">
      <alignment horizontal="center" vertical="center" wrapText="1"/>
    </xf>
    <xf numFmtId="0" fontId="3" fillId="0" borderId="15" xfId="2" applyFont="1" applyBorder="1" applyAlignment="1">
      <alignment horizontal="center" vertical="center" wrapText="1"/>
    </xf>
    <xf numFmtId="0" fontId="31" fillId="7" borderId="54" xfId="0" applyFont="1" applyFill="1" applyBorder="1" applyAlignment="1">
      <alignment horizontal="left" vertical="center" wrapText="1"/>
    </xf>
    <xf numFmtId="0" fontId="31" fillId="7" borderId="53" xfId="0" applyFont="1" applyFill="1" applyBorder="1" applyAlignment="1">
      <alignment horizontal="left" vertical="center" wrapText="1"/>
    </xf>
    <xf numFmtId="0" fontId="31" fillId="7" borderId="55" xfId="0" applyFont="1" applyFill="1" applyBorder="1" applyAlignment="1">
      <alignment horizontal="left" vertical="center" wrapText="1"/>
    </xf>
    <xf numFmtId="0" fontId="31" fillId="7" borderId="48" xfId="0" applyFont="1" applyFill="1" applyBorder="1" applyAlignment="1">
      <alignment horizontal="left" vertical="center" wrapText="1"/>
    </xf>
    <xf numFmtId="0" fontId="6" fillId="0" borderId="26" xfId="1" applyFont="1" applyBorder="1" applyAlignment="1">
      <alignment horizontal="center" vertical="center" textRotation="255" wrapText="1"/>
    </xf>
    <xf numFmtId="0" fontId="6" fillId="0" borderId="5" xfId="0" applyFont="1" applyBorder="1" applyAlignment="1">
      <alignment horizontal="center" vertical="center" textRotation="255" wrapText="1"/>
    </xf>
    <xf numFmtId="0" fontId="3" fillId="0" borderId="29" xfId="2" applyFont="1" applyBorder="1" applyAlignment="1">
      <alignment horizontal="center" vertical="center" wrapText="1"/>
    </xf>
    <xf numFmtId="0" fontId="3" fillId="0" borderId="0" xfId="2" applyFont="1" applyBorder="1" applyAlignment="1">
      <alignment horizontal="center" vertical="center" wrapText="1"/>
    </xf>
    <xf numFmtId="0" fontId="3" fillId="0" borderId="31" xfId="2" applyFont="1" applyBorder="1" applyAlignment="1">
      <alignment horizontal="center" vertical="center" wrapText="1"/>
    </xf>
    <xf numFmtId="0" fontId="3" fillId="0" borderId="21" xfId="2" applyFont="1" applyBorder="1" applyAlignment="1">
      <alignment horizontal="center" vertical="center" wrapText="1"/>
    </xf>
    <xf numFmtId="0" fontId="7" fillId="0" borderId="5" xfId="1" applyFont="1" applyBorder="1" applyAlignment="1">
      <alignment horizontal="center" vertical="center" wrapText="1"/>
    </xf>
    <xf numFmtId="0" fontId="33" fillId="7" borderId="36" xfId="0" applyFont="1" applyFill="1" applyBorder="1" applyAlignment="1">
      <alignment horizontal="center" vertical="center" wrapText="1"/>
    </xf>
    <xf numFmtId="0" fontId="40" fillId="0" borderId="43" xfId="0" applyFont="1" applyBorder="1" applyAlignment="1">
      <alignment vertical="center"/>
    </xf>
    <xf numFmtId="0" fontId="29" fillId="7" borderId="37" xfId="0" applyFont="1" applyFill="1" applyBorder="1" applyAlignment="1">
      <alignment horizontal="center" vertical="center" wrapText="1"/>
    </xf>
    <xf numFmtId="0" fontId="40" fillId="0" borderId="38" xfId="0" applyFont="1" applyBorder="1" applyAlignment="1">
      <alignment vertical="center"/>
    </xf>
    <xf numFmtId="0" fontId="4" fillId="0" borderId="27" xfId="1" applyFont="1" applyBorder="1" applyAlignment="1">
      <alignment horizontal="center" vertical="center" textRotation="255" wrapText="1"/>
    </xf>
    <xf numFmtId="0" fontId="4" fillId="0" borderId="28" xfId="1" applyFont="1" applyBorder="1" applyAlignment="1">
      <alignment horizontal="center" vertical="center" textRotation="255" wrapText="1"/>
    </xf>
    <xf numFmtId="0" fontId="4" fillId="0" borderId="29" xfId="1" applyFont="1" applyBorder="1" applyAlignment="1">
      <alignment horizontal="center" vertical="center" textRotation="255" wrapText="1"/>
    </xf>
    <xf numFmtId="0" fontId="4" fillId="0" borderId="30" xfId="1" applyFont="1" applyBorder="1" applyAlignment="1">
      <alignment horizontal="center" vertical="center" textRotation="255" wrapText="1"/>
    </xf>
    <xf numFmtId="0" fontId="5" fillId="3" borderId="26" xfId="1" applyFont="1" applyFill="1" applyBorder="1" applyAlignment="1">
      <alignment horizontal="center" vertical="center" wrapText="1"/>
    </xf>
    <xf numFmtId="0" fontId="5" fillId="3" borderId="5" xfId="1" applyFont="1" applyFill="1" applyBorder="1" applyAlignment="1">
      <alignment horizontal="center" vertical="center" wrapText="1"/>
    </xf>
    <xf numFmtId="0" fontId="5" fillId="3" borderId="5" xfId="0" applyFont="1" applyFill="1" applyBorder="1" applyAlignment="1">
      <alignment horizontal="center" vertical="center" wrapText="1"/>
    </xf>
    <xf numFmtId="0" fontId="6" fillId="3" borderId="7" xfId="1" applyFont="1" applyFill="1" applyBorder="1" applyAlignment="1">
      <alignment vertical="top" wrapText="1"/>
    </xf>
    <xf numFmtId="0" fontId="6" fillId="3" borderId="5" xfId="1" applyFont="1" applyFill="1" applyBorder="1" applyAlignment="1">
      <alignment vertical="top" wrapText="1"/>
    </xf>
    <xf numFmtId="0" fontId="6" fillId="3" borderId="11" xfId="1" applyFont="1" applyFill="1" applyBorder="1" applyAlignment="1">
      <alignment vertical="top" wrapText="1"/>
    </xf>
    <xf numFmtId="0" fontId="5" fillId="0" borderId="7" xfId="1" applyFont="1" applyBorder="1" applyAlignment="1">
      <alignment horizontal="center" vertical="center" wrapText="1"/>
    </xf>
    <xf numFmtId="0" fontId="5" fillId="0" borderId="5" xfId="1" applyFont="1" applyBorder="1" applyAlignment="1">
      <alignment horizontal="center" vertical="center" wrapText="1"/>
    </xf>
    <xf numFmtId="0" fontId="31" fillId="7" borderId="41" xfId="0" applyFont="1" applyFill="1" applyBorder="1" applyAlignment="1">
      <alignment horizontal="center" vertical="center" wrapText="1"/>
    </xf>
    <xf numFmtId="0" fontId="37" fillId="0" borderId="0" xfId="0" applyFont="1" applyAlignment="1">
      <alignment horizontal="center" wrapText="1"/>
    </xf>
    <xf numFmtId="0" fontId="33" fillId="7" borderId="35" xfId="1" applyFont="1" applyFill="1" applyBorder="1" applyAlignment="1">
      <alignment horizontal="center" vertical="center" wrapText="1"/>
    </xf>
    <xf numFmtId="49" fontId="33" fillId="7" borderId="35" xfId="1" applyNumberFormat="1" applyFont="1" applyFill="1" applyBorder="1" applyAlignment="1">
      <alignment vertical="center" wrapText="1"/>
    </xf>
    <xf numFmtId="0" fontId="29" fillId="7" borderId="35" xfId="1" applyFont="1" applyFill="1" applyBorder="1" applyAlignment="1">
      <alignment horizontal="center" vertical="center" wrapText="1"/>
    </xf>
    <xf numFmtId="0" fontId="3" fillId="0" borderId="23" xfId="2" applyFont="1" applyBorder="1" applyAlignment="1">
      <alignment horizontal="center" vertical="center" wrapText="1"/>
    </xf>
    <xf numFmtId="0" fontId="3" fillId="0" borderId="24" xfId="2" applyFont="1" applyBorder="1" applyAlignment="1">
      <alignment horizontal="center" vertical="center" wrapText="1"/>
    </xf>
    <xf numFmtId="0" fontId="5" fillId="0" borderId="5" xfId="1" applyFont="1" applyBorder="1" applyAlignment="1">
      <alignment horizontal="center" vertical="center" wrapText="1" readingOrder="2"/>
    </xf>
    <xf numFmtId="0" fontId="5" fillId="0" borderId="25" xfId="1" applyFont="1" applyBorder="1" applyAlignment="1">
      <alignment horizontal="center" vertical="center" wrapText="1" readingOrder="2"/>
    </xf>
    <xf numFmtId="0" fontId="4" fillId="2" borderId="7" xfId="1" applyFont="1" applyFill="1" applyBorder="1" applyAlignment="1">
      <alignment horizontal="center" vertical="center" wrapText="1"/>
    </xf>
    <xf numFmtId="0" fontId="4" fillId="2" borderId="11" xfId="1" applyFont="1" applyFill="1" applyBorder="1" applyAlignment="1">
      <alignment horizontal="center" vertical="center" wrapText="1"/>
    </xf>
    <xf numFmtId="0" fontId="6" fillId="0" borderId="10" xfId="1" applyFont="1" applyBorder="1" applyAlignment="1">
      <alignment vertical="top" wrapText="1"/>
    </xf>
    <xf numFmtId="0" fontId="13" fillId="0" borderId="5" xfId="1" applyFont="1" applyBorder="1" applyAlignment="1">
      <alignment vertical="top" wrapText="1"/>
    </xf>
    <xf numFmtId="0" fontId="13" fillId="0" borderId="4" xfId="1" applyFont="1" applyBorder="1" applyAlignment="1">
      <alignment vertical="top" wrapText="1"/>
    </xf>
  </cellXfs>
  <cellStyles count="3">
    <cellStyle name="一般" xfId="0" builtinId="0"/>
    <cellStyle name="一般 2" xfId="1"/>
    <cellStyle name="一般_經濟系_99必修科目課程基準表"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8"/>
  <sheetViews>
    <sheetView tabSelected="1" view="pageBreakPreview" topLeftCell="A2" zoomScale="87" zoomScaleNormal="87" zoomScaleSheetLayoutView="87" workbookViewId="0">
      <pane ySplit="936" topLeftCell="A64" activePane="bottomLeft"/>
      <selection activeCell="L2" sqref="L1:L1048576"/>
      <selection pane="bottomLeft" activeCell="A66" sqref="A66:Q66"/>
    </sheetView>
  </sheetViews>
  <sheetFormatPr defaultColWidth="9" defaultRowHeight="16.2"/>
  <cols>
    <col min="1" max="1" width="10.77734375" style="39" customWidth="1"/>
    <col min="2" max="2" width="5.33203125" style="7" customWidth="1"/>
    <col min="3" max="3" width="28.6640625" style="47" customWidth="1"/>
    <col min="4" max="4" width="6" style="7" customWidth="1"/>
    <col min="5" max="5" width="7.6640625" style="7" customWidth="1"/>
    <col min="6" max="6" width="8.88671875" style="38" customWidth="1"/>
    <col min="7" max="7" width="3" style="64" customWidth="1"/>
    <col min="8" max="14" width="3" style="38" customWidth="1"/>
    <col min="15" max="16" width="4.88671875" style="38" customWidth="1"/>
    <col min="17" max="17" width="19.88671875" style="39" customWidth="1"/>
    <col min="18" max="16384" width="9" style="39"/>
  </cols>
  <sheetData>
    <row r="1" spans="1:21" ht="49.2" customHeight="1">
      <c r="A1" s="224" t="s">
        <v>132</v>
      </c>
      <c r="B1" s="224"/>
      <c r="C1" s="224"/>
      <c r="D1" s="224"/>
      <c r="E1" s="224"/>
      <c r="F1" s="224"/>
      <c r="G1" s="224"/>
      <c r="H1" s="224"/>
      <c r="I1" s="224"/>
      <c r="J1" s="224"/>
      <c r="K1" s="224"/>
      <c r="L1" s="224"/>
      <c r="M1" s="224"/>
      <c r="N1" s="224"/>
      <c r="O1" s="224"/>
      <c r="P1" s="224"/>
      <c r="Q1" s="224"/>
    </row>
    <row r="2" spans="1:21" ht="7.8" customHeight="1">
      <c r="A2" s="2" t="s">
        <v>133</v>
      </c>
      <c r="B2" s="24"/>
      <c r="C2" s="22"/>
      <c r="D2" s="24"/>
      <c r="E2" s="24"/>
      <c r="F2" s="36"/>
      <c r="G2" s="50"/>
      <c r="H2" s="36"/>
      <c r="I2" s="36"/>
      <c r="J2" s="36"/>
      <c r="K2" s="36"/>
      <c r="L2" s="36"/>
      <c r="M2" s="36"/>
      <c r="N2" s="37"/>
      <c r="O2" s="36"/>
      <c r="P2" s="36"/>
    </row>
    <row r="3" spans="1:21" ht="33" customHeight="1">
      <c r="A3" s="225" t="s">
        <v>140</v>
      </c>
      <c r="B3" s="226" t="s">
        <v>141</v>
      </c>
      <c r="C3" s="227" t="s">
        <v>142</v>
      </c>
      <c r="D3" s="227" t="s">
        <v>143</v>
      </c>
      <c r="E3" s="177" t="s">
        <v>117</v>
      </c>
      <c r="F3" s="177" t="s">
        <v>118</v>
      </c>
      <c r="G3" s="164" t="s">
        <v>134</v>
      </c>
      <c r="H3" s="178"/>
      <c r="I3" s="223" t="s">
        <v>135</v>
      </c>
      <c r="J3" s="178"/>
      <c r="K3" s="164" t="s">
        <v>136</v>
      </c>
      <c r="L3" s="178"/>
      <c r="M3" s="209" t="s">
        <v>137</v>
      </c>
      <c r="N3" s="210"/>
      <c r="O3" s="207" t="s">
        <v>138</v>
      </c>
      <c r="P3" s="207" t="s">
        <v>139</v>
      </c>
      <c r="Q3" s="232" t="s">
        <v>119</v>
      </c>
    </row>
    <row r="4" spans="1:21" ht="20.25" customHeight="1">
      <c r="A4" s="225"/>
      <c r="B4" s="226"/>
      <c r="C4" s="227"/>
      <c r="D4" s="227"/>
      <c r="E4" s="177"/>
      <c r="F4" s="177"/>
      <c r="G4" s="144" t="s">
        <v>94</v>
      </c>
      <c r="H4" s="144" t="s">
        <v>95</v>
      </c>
      <c r="I4" s="144" t="s">
        <v>96</v>
      </c>
      <c r="J4" s="144" t="s">
        <v>95</v>
      </c>
      <c r="K4" s="144" t="s">
        <v>94</v>
      </c>
      <c r="L4" s="144" t="s">
        <v>95</v>
      </c>
      <c r="M4" s="144" t="s">
        <v>94</v>
      </c>
      <c r="N4" s="144" t="s">
        <v>95</v>
      </c>
      <c r="O4" s="208"/>
      <c r="P4" s="208"/>
      <c r="Q4" s="233"/>
    </row>
    <row r="5" spans="1:21" s="7" customFormat="1" ht="16.5" customHeight="1">
      <c r="A5" s="173" t="s">
        <v>120</v>
      </c>
      <c r="B5" s="174"/>
      <c r="C5" s="3" t="s">
        <v>32</v>
      </c>
      <c r="D5" s="27" t="s">
        <v>3</v>
      </c>
      <c r="E5" s="146" t="s">
        <v>144</v>
      </c>
      <c r="F5" s="5">
        <v>0</v>
      </c>
      <c r="G5" s="52">
        <v>0</v>
      </c>
      <c r="H5" s="5">
        <v>0</v>
      </c>
      <c r="I5" s="5">
        <v>0</v>
      </c>
      <c r="J5" s="5">
        <v>0</v>
      </c>
      <c r="K5" s="5">
        <v>0</v>
      </c>
      <c r="L5" s="5">
        <v>0</v>
      </c>
      <c r="M5" s="5">
        <v>0</v>
      </c>
      <c r="N5" s="5">
        <v>0</v>
      </c>
      <c r="O5" s="5">
        <v>0</v>
      </c>
      <c r="P5" s="5">
        <v>0</v>
      </c>
      <c r="Q5" s="6"/>
    </row>
    <row r="6" spans="1:21" s="7" customFormat="1" ht="48" customHeight="1" thickBot="1">
      <c r="A6" s="175"/>
      <c r="B6" s="176"/>
      <c r="C6" s="101" t="s">
        <v>37</v>
      </c>
      <c r="D6" s="29"/>
      <c r="E6" s="146" t="s">
        <v>144</v>
      </c>
      <c r="F6" s="9">
        <v>0</v>
      </c>
      <c r="G6" s="53">
        <v>0</v>
      </c>
      <c r="H6" s="9">
        <v>0</v>
      </c>
      <c r="I6" s="9"/>
      <c r="J6" s="9"/>
      <c r="K6" s="9"/>
      <c r="L6" s="9"/>
      <c r="M6" s="9"/>
      <c r="N6" s="9"/>
      <c r="O6" s="9">
        <v>0</v>
      </c>
      <c r="P6" s="5">
        <v>0</v>
      </c>
      <c r="Q6" s="10"/>
    </row>
    <row r="7" spans="1:21" s="7" customFormat="1" ht="29.25" customHeight="1" thickTop="1">
      <c r="A7" s="179" t="s">
        <v>122</v>
      </c>
      <c r="B7" s="230" t="s">
        <v>121</v>
      </c>
      <c r="C7" s="102" t="s">
        <v>33</v>
      </c>
      <c r="D7" s="30" t="s">
        <v>4</v>
      </c>
      <c r="E7" s="146" t="s">
        <v>144</v>
      </c>
      <c r="F7" s="11">
        <v>2</v>
      </c>
      <c r="G7" s="54">
        <v>2</v>
      </c>
      <c r="H7" s="11"/>
      <c r="I7" s="11"/>
      <c r="J7" s="11"/>
      <c r="K7" s="11"/>
      <c r="L7" s="11"/>
      <c r="M7" s="11"/>
      <c r="N7" s="11"/>
      <c r="O7" s="206">
        <v>32</v>
      </c>
      <c r="P7" s="181">
        <v>8</v>
      </c>
      <c r="Q7" s="12"/>
    </row>
    <row r="8" spans="1:21" s="7" customFormat="1" ht="27.75" customHeight="1">
      <c r="A8" s="180"/>
      <c r="B8" s="230"/>
      <c r="C8" s="103" t="s">
        <v>36</v>
      </c>
      <c r="D8" s="28" t="s">
        <v>5</v>
      </c>
      <c r="E8" s="146" t="s">
        <v>144</v>
      </c>
      <c r="F8" s="14">
        <v>4</v>
      </c>
      <c r="G8" s="55"/>
      <c r="H8" s="14"/>
      <c r="I8" s="14"/>
      <c r="J8" s="14"/>
      <c r="K8" s="14"/>
      <c r="L8" s="14"/>
      <c r="M8" s="14"/>
      <c r="N8" s="14"/>
      <c r="O8" s="206"/>
      <c r="P8" s="182"/>
      <c r="Q8" s="6"/>
    </row>
    <row r="9" spans="1:21" s="7" customFormat="1" ht="33" customHeight="1">
      <c r="A9" s="180"/>
      <c r="B9" s="230"/>
      <c r="C9" s="103" t="s">
        <v>35</v>
      </c>
      <c r="D9" s="27" t="s">
        <v>6</v>
      </c>
      <c r="E9" s="146" t="s">
        <v>144</v>
      </c>
      <c r="F9" s="5">
        <v>2</v>
      </c>
      <c r="G9" s="55"/>
      <c r="H9" s="14"/>
      <c r="I9" s="14"/>
      <c r="J9" s="14"/>
      <c r="K9" s="14"/>
      <c r="L9" s="14"/>
      <c r="M9" s="14"/>
      <c r="N9" s="14"/>
      <c r="O9" s="206"/>
      <c r="P9" s="182"/>
      <c r="Q9" s="6"/>
    </row>
    <row r="10" spans="1:21" s="7" customFormat="1" ht="15.75" customHeight="1" thickBot="1">
      <c r="A10" s="180"/>
      <c r="B10" s="231"/>
      <c r="C10" s="104" t="s">
        <v>68</v>
      </c>
      <c r="D10" s="31"/>
      <c r="E10" s="146" t="s">
        <v>144</v>
      </c>
      <c r="F10" s="15">
        <v>0</v>
      </c>
      <c r="G10" s="56">
        <v>0</v>
      </c>
      <c r="H10" s="15">
        <v>0</v>
      </c>
      <c r="I10" s="15">
        <v>0</v>
      </c>
      <c r="J10" s="15">
        <v>0</v>
      </c>
      <c r="K10" s="15"/>
      <c r="L10" s="15"/>
      <c r="M10" s="15"/>
      <c r="N10" s="15"/>
      <c r="O10" s="206"/>
      <c r="P10" s="183"/>
      <c r="Q10" s="16"/>
    </row>
    <row r="11" spans="1:21" s="7" customFormat="1" ht="15.75" customHeight="1">
      <c r="A11" s="180"/>
      <c r="B11" s="185" t="s">
        <v>123</v>
      </c>
      <c r="C11" s="17" t="s">
        <v>26</v>
      </c>
      <c r="D11" s="32" t="s">
        <v>7</v>
      </c>
      <c r="E11" s="146" t="s">
        <v>144</v>
      </c>
      <c r="F11" s="18">
        <v>4</v>
      </c>
      <c r="G11" s="57">
        <v>2</v>
      </c>
      <c r="H11" s="18">
        <v>2</v>
      </c>
      <c r="I11" s="18"/>
      <c r="J11" s="18"/>
      <c r="K11" s="18"/>
      <c r="L11" s="18"/>
      <c r="M11" s="18"/>
      <c r="N11" s="18"/>
      <c r="O11" s="206"/>
      <c r="P11" s="187">
        <v>12</v>
      </c>
      <c r="Q11" s="19"/>
    </row>
    <row r="12" spans="1:21" s="7" customFormat="1" ht="46.5" customHeight="1">
      <c r="A12" s="180"/>
      <c r="B12" s="184"/>
      <c r="C12" s="105" t="s">
        <v>34</v>
      </c>
      <c r="D12" s="42"/>
      <c r="E12" s="146" t="s">
        <v>144</v>
      </c>
      <c r="F12" s="142">
        <v>8</v>
      </c>
      <c r="G12" s="58">
        <v>2</v>
      </c>
      <c r="H12" s="43">
        <v>2</v>
      </c>
      <c r="I12" s="43">
        <v>2</v>
      </c>
      <c r="J12" s="43">
        <v>2</v>
      </c>
      <c r="K12" s="43"/>
      <c r="L12" s="43"/>
      <c r="M12" s="43"/>
      <c r="N12" s="43"/>
      <c r="O12" s="206"/>
      <c r="P12" s="182"/>
      <c r="Q12" s="6"/>
    </row>
    <row r="13" spans="1:21" s="7" customFormat="1" ht="48" customHeight="1" thickBot="1">
      <c r="A13" s="180"/>
      <c r="B13" s="186"/>
      <c r="C13" s="46" t="s">
        <v>125</v>
      </c>
      <c r="D13" s="44"/>
      <c r="E13" s="146" t="s">
        <v>144</v>
      </c>
      <c r="F13" s="143">
        <v>0</v>
      </c>
      <c r="G13" s="59"/>
      <c r="H13" s="41"/>
      <c r="I13" s="41"/>
      <c r="J13" s="41"/>
      <c r="K13" s="41"/>
      <c r="L13" s="41"/>
      <c r="M13" s="41"/>
      <c r="N13" s="41"/>
      <c r="O13" s="206"/>
      <c r="P13" s="183"/>
      <c r="Q13" s="16"/>
      <c r="T13" s="111"/>
    </row>
    <row r="14" spans="1:21" s="7" customFormat="1" ht="30" customHeight="1" thickBot="1">
      <c r="A14" s="180"/>
      <c r="B14" s="184" t="s">
        <v>124</v>
      </c>
      <c r="C14" s="112" t="s">
        <v>65</v>
      </c>
      <c r="D14" s="33"/>
      <c r="E14" s="147" t="s">
        <v>145</v>
      </c>
      <c r="F14" s="20">
        <v>4</v>
      </c>
      <c r="G14" s="60"/>
      <c r="H14" s="20"/>
      <c r="I14" s="20"/>
      <c r="J14" s="20"/>
      <c r="K14" s="20"/>
      <c r="L14" s="20"/>
      <c r="M14" s="20"/>
      <c r="N14" s="20"/>
      <c r="O14" s="206"/>
      <c r="P14" s="187">
        <v>12</v>
      </c>
      <c r="Q14" s="234"/>
      <c r="T14" s="106"/>
      <c r="U14" s="111"/>
    </row>
    <row r="15" spans="1:21" s="106" customFormat="1" ht="43.5" customHeight="1" thickBot="1">
      <c r="A15" s="180"/>
      <c r="B15" s="184"/>
      <c r="C15" s="103" t="s">
        <v>66</v>
      </c>
      <c r="D15" s="107"/>
      <c r="E15" s="147" t="s">
        <v>145</v>
      </c>
      <c r="F15" s="5">
        <v>4</v>
      </c>
      <c r="G15" s="109"/>
      <c r="H15" s="108"/>
      <c r="I15" s="108"/>
      <c r="J15" s="108"/>
      <c r="K15" s="108"/>
      <c r="L15" s="108"/>
      <c r="M15" s="108"/>
      <c r="N15" s="108"/>
      <c r="O15" s="206"/>
      <c r="P15" s="182"/>
      <c r="Q15" s="235"/>
      <c r="U15" s="110"/>
    </row>
    <row r="16" spans="1:21" s="7" customFormat="1" ht="79.8" customHeight="1" thickBot="1">
      <c r="A16" s="180"/>
      <c r="B16" s="184"/>
      <c r="C16" s="103" t="s">
        <v>67</v>
      </c>
      <c r="D16" s="27"/>
      <c r="E16" s="147" t="s">
        <v>145</v>
      </c>
      <c r="F16" s="5">
        <v>4</v>
      </c>
      <c r="G16" s="52"/>
      <c r="H16" s="5"/>
      <c r="I16" s="5"/>
      <c r="J16" s="5"/>
      <c r="K16" s="5"/>
      <c r="L16" s="5"/>
      <c r="M16" s="5"/>
      <c r="N16" s="5"/>
      <c r="O16" s="206"/>
      <c r="P16" s="182"/>
      <c r="Q16" s="236"/>
    </row>
    <row r="17" spans="1:19" ht="42.6" thickTop="1" thickBot="1">
      <c r="A17" s="211" t="s">
        <v>126</v>
      </c>
      <c r="B17" s="212"/>
      <c r="C17" s="96" t="s">
        <v>38</v>
      </c>
      <c r="D17" s="70"/>
      <c r="E17" s="146" t="s">
        <v>144</v>
      </c>
      <c r="F17" s="71">
        <v>2</v>
      </c>
      <c r="G17" s="71"/>
      <c r="H17" s="71">
        <v>2</v>
      </c>
      <c r="I17" s="71"/>
      <c r="J17" s="71"/>
      <c r="K17" s="71"/>
      <c r="L17" s="71"/>
      <c r="M17" s="71"/>
      <c r="N17" s="71"/>
      <c r="O17" s="215">
        <f>SUM(F17:F57)</f>
        <v>96</v>
      </c>
      <c r="P17" s="215">
        <f>SUM(G17:N57)</f>
        <v>96</v>
      </c>
      <c r="Q17" s="72"/>
      <c r="R17" s="113"/>
    </row>
    <row r="18" spans="1:19" ht="42" thickTop="1">
      <c r="A18" s="213"/>
      <c r="B18" s="214"/>
      <c r="C18" s="96" t="s">
        <v>43</v>
      </c>
      <c r="D18" s="73"/>
      <c r="E18" s="146" t="s">
        <v>144</v>
      </c>
      <c r="F18" s="74">
        <v>1</v>
      </c>
      <c r="G18" s="74"/>
      <c r="H18" s="74"/>
      <c r="I18" s="74"/>
      <c r="J18" s="74">
        <v>1</v>
      </c>
      <c r="K18" s="74"/>
      <c r="L18" s="74"/>
      <c r="M18" s="74"/>
      <c r="N18" s="74"/>
      <c r="O18" s="216"/>
      <c r="P18" s="216"/>
      <c r="Q18" s="94"/>
      <c r="R18" s="113"/>
    </row>
    <row r="19" spans="1:19" ht="27.6">
      <c r="A19" s="213"/>
      <c r="B19" s="214"/>
      <c r="C19" s="97" t="s">
        <v>30</v>
      </c>
      <c r="D19" s="75">
        <v>13485</v>
      </c>
      <c r="E19" s="146" t="s">
        <v>144</v>
      </c>
      <c r="F19" s="76">
        <v>1</v>
      </c>
      <c r="G19" s="76">
        <v>1</v>
      </c>
      <c r="H19" s="76"/>
      <c r="I19" s="76"/>
      <c r="J19" s="76"/>
      <c r="K19" s="76"/>
      <c r="L19" s="76"/>
      <c r="M19" s="76"/>
      <c r="N19" s="76"/>
      <c r="O19" s="217"/>
      <c r="P19" s="216"/>
      <c r="Q19" s="77"/>
      <c r="R19" s="113"/>
    </row>
    <row r="20" spans="1:19" ht="27.6">
      <c r="A20" s="213"/>
      <c r="B20" s="214"/>
      <c r="C20" s="97" t="s">
        <v>39</v>
      </c>
      <c r="D20" s="75">
        <v>14591</v>
      </c>
      <c r="E20" s="146" t="s">
        <v>144</v>
      </c>
      <c r="F20" s="76">
        <v>4</v>
      </c>
      <c r="G20" s="76"/>
      <c r="H20" s="76">
        <v>4</v>
      </c>
      <c r="I20" s="76"/>
      <c r="J20" s="76"/>
      <c r="K20" s="76"/>
      <c r="L20" s="76"/>
      <c r="M20" s="76"/>
      <c r="N20" s="76"/>
      <c r="O20" s="217"/>
      <c r="P20" s="216"/>
      <c r="Q20" s="77"/>
      <c r="R20" s="113"/>
    </row>
    <row r="21" spans="1:19" ht="27.6">
      <c r="A21" s="213"/>
      <c r="B21" s="214"/>
      <c r="C21" s="48" t="s">
        <v>12</v>
      </c>
      <c r="D21" s="75" t="s">
        <v>8</v>
      </c>
      <c r="E21" s="146" t="s">
        <v>144</v>
      </c>
      <c r="F21" s="76">
        <v>2</v>
      </c>
      <c r="G21" s="76">
        <v>2</v>
      </c>
      <c r="H21" s="76"/>
      <c r="I21" s="76"/>
      <c r="J21" s="76"/>
      <c r="K21" s="76"/>
      <c r="L21" s="76"/>
      <c r="M21" s="76"/>
      <c r="N21" s="76"/>
      <c r="O21" s="217"/>
      <c r="P21" s="216"/>
      <c r="Q21" s="77"/>
      <c r="R21" s="113"/>
    </row>
    <row r="22" spans="1:19">
      <c r="A22" s="213"/>
      <c r="B22" s="214"/>
      <c r="C22" s="97" t="s">
        <v>54</v>
      </c>
      <c r="D22" s="75">
        <v>13997</v>
      </c>
      <c r="E22" s="146" t="s">
        <v>144</v>
      </c>
      <c r="F22" s="76">
        <v>2</v>
      </c>
      <c r="G22" s="76"/>
      <c r="H22" s="76"/>
      <c r="I22" s="76"/>
      <c r="J22" s="76">
        <v>2</v>
      </c>
      <c r="K22" s="76"/>
      <c r="L22" s="76"/>
      <c r="M22" s="76"/>
      <c r="N22" s="76"/>
      <c r="O22" s="217"/>
      <c r="P22" s="216"/>
      <c r="Q22" s="77"/>
      <c r="R22" s="113"/>
    </row>
    <row r="23" spans="1:19" ht="41.4">
      <c r="A23" s="213"/>
      <c r="B23" s="214"/>
      <c r="C23" s="97" t="s">
        <v>58</v>
      </c>
      <c r="D23" s="75">
        <v>16419</v>
      </c>
      <c r="E23" s="146" t="s">
        <v>144</v>
      </c>
      <c r="F23" s="76">
        <v>3</v>
      </c>
      <c r="G23" s="76"/>
      <c r="H23" s="76"/>
      <c r="I23" s="76">
        <v>3</v>
      </c>
      <c r="J23" s="76"/>
      <c r="K23" s="76"/>
      <c r="L23" s="76"/>
      <c r="M23" s="76"/>
      <c r="N23" s="76"/>
      <c r="O23" s="217"/>
      <c r="P23" s="216"/>
      <c r="Q23" s="77"/>
      <c r="R23" s="113"/>
    </row>
    <row r="24" spans="1:19" ht="15" customHeight="1">
      <c r="A24" s="213"/>
      <c r="B24" s="214"/>
      <c r="C24" s="97" t="s">
        <v>55</v>
      </c>
      <c r="D24" s="78" t="s">
        <v>9</v>
      </c>
      <c r="E24" s="146" t="s">
        <v>144</v>
      </c>
      <c r="F24" s="76">
        <v>3</v>
      </c>
      <c r="G24" s="76"/>
      <c r="H24" s="76"/>
      <c r="I24" s="76">
        <v>3</v>
      </c>
      <c r="J24" s="76"/>
      <c r="K24" s="76"/>
      <c r="L24" s="76"/>
      <c r="M24" s="76"/>
      <c r="N24" s="76"/>
      <c r="O24" s="217"/>
      <c r="P24" s="216"/>
      <c r="Q24" s="77"/>
      <c r="R24" s="113"/>
    </row>
    <row r="25" spans="1:19">
      <c r="A25" s="213"/>
      <c r="B25" s="214"/>
      <c r="C25" s="49" t="s">
        <v>52</v>
      </c>
      <c r="D25" s="79" t="s">
        <v>10</v>
      </c>
      <c r="E25" s="146" t="s">
        <v>144</v>
      </c>
      <c r="F25" s="80">
        <v>3</v>
      </c>
      <c r="G25" s="80"/>
      <c r="H25" s="80"/>
      <c r="I25" s="80">
        <v>3</v>
      </c>
      <c r="J25" s="80"/>
      <c r="K25" s="80"/>
      <c r="L25" s="80"/>
      <c r="M25" s="80"/>
      <c r="N25" s="80"/>
      <c r="O25" s="217"/>
      <c r="P25" s="216"/>
      <c r="Q25" s="93"/>
      <c r="R25" s="113"/>
    </row>
    <row r="26" spans="1:19" ht="27.6">
      <c r="A26" s="213"/>
      <c r="B26" s="214"/>
      <c r="C26" s="95" t="s">
        <v>53</v>
      </c>
      <c r="D26" s="79">
        <v>14591</v>
      </c>
      <c r="E26" s="146" t="s">
        <v>144</v>
      </c>
      <c r="F26" s="80">
        <v>3</v>
      </c>
      <c r="G26" s="80"/>
      <c r="H26" s="80"/>
      <c r="I26" s="80">
        <v>3</v>
      </c>
      <c r="J26" s="80"/>
      <c r="K26" s="80"/>
      <c r="L26" s="80"/>
      <c r="M26" s="80"/>
      <c r="N26" s="80"/>
      <c r="O26" s="217"/>
      <c r="P26" s="216"/>
      <c r="Q26" s="93"/>
      <c r="R26" s="113"/>
      <c r="S26" s="114"/>
    </row>
    <row r="27" spans="1:19" ht="27.6">
      <c r="A27" s="213"/>
      <c r="B27" s="214"/>
      <c r="C27" s="95" t="s">
        <v>59</v>
      </c>
      <c r="D27" s="79">
        <v>17734</v>
      </c>
      <c r="E27" s="146" t="s">
        <v>144</v>
      </c>
      <c r="F27" s="80">
        <v>2</v>
      </c>
      <c r="G27" s="80"/>
      <c r="H27" s="80"/>
      <c r="I27" s="80">
        <v>2</v>
      </c>
      <c r="J27" s="80"/>
      <c r="K27" s="80"/>
      <c r="L27" s="80"/>
      <c r="M27" s="80"/>
      <c r="N27" s="80"/>
      <c r="O27" s="217"/>
      <c r="P27" s="216"/>
      <c r="Q27" s="93"/>
      <c r="R27" s="113"/>
    </row>
    <row r="28" spans="1:19" ht="43.5" customHeight="1">
      <c r="A28" s="213"/>
      <c r="B28" s="214"/>
      <c r="C28" s="95" t="s">
        <v>42</v>
      </c>
      <c r="D28" s="79">
        <v>14593</v>
      </c>
      <c r="E28" s="146" t="s">
        <v>144</v>
      </c>
      <c r="F28" s="80">
        <v>2</v>
      </c>
      <c r="G28" s="80"/>
      <c r="H28" s="80"/>
      <c r="I28" s="80"/>
      <c r="J28" s="80">
        <v>2</v>
      </c>
      <c r="K28" s="80"/>
      <c r="L28" s="80"/>
      <c r="M28" s="80"/>
      <c r="N28" s="80"/>
      <c r="O28" s="217"/>
      <c r="P28" s="216"/>
      <c r="Q28" s="93"/>
      <c r="R28" s="113"/>
    </row>
    <row r="29" spans="1:19" ht="41.4">
      <c r="A29" s="213"/>
      <c r="B29" s="214"/>
      <c r="C29" s="99" t="s">
        <v>40</v>
      </c>
      <c r="D29" s="81"/>
      <c r="E29" s="146" t="s">
        <v>144</v>
      </c>
      <c r="F29" s="82">
        <v>3</v>
      </c>
      <c r="G29" s="82"/>
      <c r="H29" s="82"/>
      <c r="I29" s="82"/>
      <c r="J29" s="82">
        <v>3</v>
      </c>
      <c r="K29" s="82"/>
      <c r="L29" s="82"/>
      <c r="M29" s="82"/>
      <c r="N29" s="83"/>
      <c r="O29" s="217"/>
      <c r="P29" s="216"/>
      <c r="Q29" s="84"/>
      <c r="R29" s="113"/>
    </row>
    <row r="30" spans="1:19" ht="41.4">
      <c r="A30" s="213"/>
      <c r="B30" s="214"/>
      <c r="C30" s="100" t="s">
        <v>41</v>
      </c>
      <c r="D30" s="85"/>
      <c r="E30" s="146" t="s">
        <v>144</v>
      </c>
      <c r="F30" s="86">
        <v>3</v>
      </c>
      <c r="G30" s="86"/>
      <c r="H30" s="86"/>
      <c r="I30" s="86"/>
      <c r="J30" s="86">
        <v>3</v>
      </c>
      <c r="K30" s="86"/>
      <c r="L30" s="86"/>
      <c r="M30" s="86"/>
      <c r="N30" s="86"/>
      <c r="O30" s="217"/>
      <c r="P30" s="216"/>
      <c r="Q30" s="93"/>
      <c r="R30" s="113"/>
    </row>
    <row r="31" spans="1:19" ht="27.6">
      <c r="A31" s="213"/>
      <c r="B31" s="214"/>
      <c r="C31" s="95" t="s">
        <v>27</v>
      </c>
      <c r="D31" s="79"/>
      <c r="E31" s="146" t="s">
        <v>144</v>
      </c>
      <c r="F31" s="80">
        <v>2</v>
      </c>
      <c r="G31" s="80"/>
      <c r="H31" s="80"/>
      <c r="I31" s="80"/>
      <c r="J31" s="80"/>
      <c r="K31" s="80">
        <v>2</v>
      </c>
      <c r="L31" s="80"/>
      <c r="M31" s="80"/>
      <c r="N31" s="80"/>
      <c r="O31" s="217"/>
      <c r="P31" s="216"/>
      <c r="Q31" s="93"/>
      <c r="R31" s="113"/>
    </row>
    <row r="32" spans="1:19" ht="55.2">
      <c r="A32" s="213"/>
      <c r="B32" s="214"/>
      <c r="C32" s="98" t="s">
        <v>28</v>
      </c>
      <c r="D32" s="79"/>
      <c r="E32" s="146" t="s">
        <v>144</v>
      </c>
      <c r="F32" s="80">
        <v>1</v>
      </c>
      <c r="G32" s="80"/>
      <c r="H32" s="80"/>
      <c r="I32" s="80"/>
      <c r="J32" s="80"/>
      <c r="K32" s="80">
        <v>1</v>
      </c>
      <c r="L32" s="80"/>
      <c r="M32" s="80"/>
      <c r="N32" s="80"/>
      <c r="O32" s="217"/>
      <c r="P32" s="216"/>
      <c r="Q32" s="93"/>
      <c r="R32" s="115"/>
    </row>
    <row r="33" spans="1:18">
      <c r="A33" s="213"/>
      <c r="B33" s="214"/>
      <c r="C33" s="49" t="s">
        <v>29</v>
      </c>
      <c r="D33" s="79">
        <v>14596</v>
      </c>
      <c r="E33" s="146" t="s">
        <v>144</v>
      </c>
      <c r="F33" s="80">
        <v>2</v>
      </c>
      <c r="G33" s="80"/>
      <c r="H33" s="80"/>
      <c r="I33" s="80">
        <v>2</v>
      </c>
      <c r="J33" s="80"/>
      <c r="K33" s="80"/>
      <c r="L33" s="80"/>
      <c r="M33" s="80"/>
      <c r="N33" s="80"/>
      <c r="O33" s="217"/>
      <c r="P33" s="216"/>
      <c r="Q33" s="93"/>
      <c r="R33" s="113"/>
    </row>
    <row r="34" spans="1:18" ht="41.4">
      <c r="A34" s="213"/>
      <c r="B34" s="214"/>
      <c r="C34" s="95" t="s">
        <v>47</v>
      </c>
      <c r="D34" s="79">
        <v>14589</v>
      </c>
      <c r="E34" s="146" t="s">
        <v>144</v>
      </c>
      <c r="F34" s="80">
        <v>1</v>
      </c>
      <c r="G34" s="80"/>
      <c r="H34" s="80"/>
      <c r="I34" s="80"/>
      <c r="J34" s="80">
        <v>1</v>
      </c>
      <c r="K34" s="80"/>
      <c r="L34" s="80"/>
      <c r="M34" s="80"/>
      <c r="N34" s="80"/>
      <c r="O34" s="217"/>
      <c r="P34" s="216"/>
      <c r="Q34" s="93"/>
      <c r="R34" s="113"/>
    </row>
    <row r="35" spans="1:18" ht="45" customHeight="1">
      <c r="A35" s="213"/>
      <c r="B35" s="214"/>
      <c r="C35" s="95" t="s">
        <v>16</v>
      </c>
      <c r="D35" s="79">
        <v>15345</v>
      </c>
      <c r="E35" s="146" t="s">
        <v>144</v>
      </c>
      <c r="F35" s="80">
        <v>2</v>
      </c>
      <c r="G35" s="80"/>
      <c r="H35" s="80"/>
      <c r="I35" s="80"/>
      <c r="J35" s="80"/>
      <c r="K35" s="80">
        <v>2</v>
      </c>
      <c r="L35" s="80"/>
      <c r="M35" s="80"/>
      <c r="N35" s="80"/>
      <c r="O35" s="217"/>
      <c r="P35" s="216"/>
      <c r="Q35" s="93"/>
      <c r="R35" s="113"/>
    </row>
    <row r="36" spans="1:18" ht="27.6">
      <c r="A36" s="213"/>
      <c r="B36" s="214"/>
      <c r="C36" s="95" t="s">
        <v>48</v>
      </c>
      <c r="D36" s="79"/>
      <c r="E36" s="146" t="s">
        <v>144</v>
      </c>
      <c r="F36" s="80">
        <v>1</v>
      </c>
      <c r="G36" s="80"/>
      <c r="H36" s="80"/>
      <c r="I36" s="80"/>
      <c r="J36" s="80"/>
      <c r="K36" s="80"/>
      <c r="L36" s="80">
        <v>1</v>
      </c>
      <c r="M36" s="80"/>
      <c r="N36" s="80"/>
      <c r="O36" s="217"/>
      <c r="P36" s="216"/>
      <c r="Q36" s="93"/>
      <c r="R36" s="113"/>
    </row>
    <row r="37" spans="1:18" ht="56.25" customHeight="1">
      <c r="A37" s="213"/>
      <c r="B37" s="214"/>
      <c r="C37" s="95" t="s">
        <v>49</v>
      </c>
      <c r="D37" s="79"/>
      <c r="E37" s="146" t="s">
        <v>144</v>
      </c>
      <c r="F37" s="80">
        <v>1</v>
      </c>
      <c r="G37" s="80"/>
      <c r="H37" s="80"/>
      <c r="I37" s="80"/>
      <c r="J37" s="80"/>
      <c r="K37" s="80"/>
      <c r="L37" s="80">
        <v>1</v>
      </c>
      <c r="M37" s="80"/>
      <c r="N37" s="80"/>
      <c r="O37" s="217"/>
      <c r="P37" s="216"/>
      <c r="Q37" s="87"/>
      <c r="R37" s="113"/>
    </row>
    <row r="38" spans="1:18" ht="27.6">
      <c r="A38" s="213"/>
      <c r="B38" s="214"/>
      <c r="C38" s="95" t="s">
        <v>57</v>
      </c>
      <c r="D38" s="88"/>
      <c r="E38" s="146" t="s">
        <v>144</v>
      </c>
      <c r="F38" s="89">
        <v>3</v>
      </c>
      <c r="G38" s="89"/>
      <c r="H38" s="89"/>
      <c r="I38" s="89"/>
      <c r="J38" s="89"/>
      <c r="K38" s="89">
        <v>3</v>
      </c>
      <c r="L38" s="89"/>
      <c r="M38" s="89"/>
      <c r="N38" s="80"/>
      <c r="O38" s="217"/>
      <c r="P38" s="216"/>
      <c r="Q38" s="92"/>
      <c r="R38" s="113"/>
    </row>
    <row r="39" spans="1:18" ht="27.6">
      <c r="A39" s="213"/>
      <c r="B39" s="214"/>
      <c r="C39" s="95" t="s">
        <v>44</v>
      </c>
      <c r="D39" s="79"/>
      <c r="E39" s="146" t="s">
        <v>144</v>
      </c>
      <c r="F39" s="80">
        <v>1</v>
      </c>
      <c r="G39" s="80"/>
      <c r="H39" s="80"/>
      <c r="I39" s="80"/>
      <c r="J39" s="80">
        <v>1</v>
      </c>
      <c r="K39" s="80"/>
      <c r="L39" s="80"/>
      <c r="M39" s="80"/>
      <c r="N39" s="80"/>
      <c r="O39" s="217"/>
      <c r="P39" s="216"/>
      <c r="Q39" s="93"/>
      <c r="R39" s="113"/>
    </row>
    <row r="40" spans="1:18" ht="31.5" customHeight="1">
      <c r="A40" s="213"/>
      <c r="B40" s="214"/>
      <c r="C40" s="95" t="s">
        <v>56</v>
      </c>
      <c r="D40" s="79"/>
      <c r="E40" s="146" t="s">
        <v>144</v>
      </c>
      <c r="F40" s="80">
        <v>1</v>
      </c>
      <c r="G40" s="80"/>
      <c r="H40" s="80"/>
      <c r="I40" s="80"/>
      <c r="J40" s="80">
        <v>1</v>
      </c>
      <c r="K40" s="80"/>
      <c r="L40" s="80"/>
      <c r="M40" s="80"/>
      <c r="N40" s="80"/>
      <c r="O40" s="217"/>
      <c r="P40" s="216"/>
      <c r="Q40" s="87"/>
      <c r="R40" s="113"/>
    </row>
    <row r="41" spans="1:18" ht="27.6">
      <c r="A41" s="213"/>
      <c r="B41" s="214"/>
      <c r="C41" s="98" t="s">
        <v>31</v>
      </c>
      <c r="D41" s="79">
        <v>15587</v>
      </c>
      <c r="E41" s="146" t="s">
        <v>144</v>
      </c>
      <c r="F41" s="80">
        <v>2</v>
      </c>
      <c r="G41" s="80"/>
      <c r="H41" s="80"/>
      <c r="I41" s="80"/>
      <c r="J41" s="80"/>
      <c r="K41" s="80">
        <v>2</v>
      </c>
      <c r="L41" s="80"/>
      <c r="M41" s="80"/>
      <c r="N41" s="80"/>
      <c r="O41" s="217"/>
      <c r="P41" s="216"/>
      <c r="Q41" s="93"/>
      <c r="R41" s="113"/>
    </row>
    <row r="42" spans="1:18" s="1" customFormat="1" ht="41.4">
      <c r="A42" s="213"/>
      <c r="B42" s="214"/>
      <c r="C42" s="95" t="s">
        <v>17</v>
      </c>
      <c r="D42" s="79">
        <v>15346</v>
      </c>
      <c r="E42" s="146" t="s">
        <v>144</v>
      </c>
      <c r="F42" s="80">
        <v>1</v>
      </c>
      <c r="G42" s="80"/>
      <c r="H42" s="80"/>
      <c r="I42" s="80"/>
      <c r="J42" s="80"/>
      <c r="K42" s="80">
        <v>1</v>
      </c>
      <c r="L42" s="80"/>
      <c r="M42" s="80"/>
      <c r="N42" s="80"/>
      <c r="O42" s="217"/>
      <c r="P42" s="216"/>
      <c r="Q42" s="93"/>
      <c r="R42" s="90"/>
    </row>
    <row r="43" spans="1:18" s="1" customFormat="1" ht="30.75" customHeight="1">
      <c r="A43" s="213"/>
      <c r="B43" s="214"/>
      <c r="C43" s="95" t="s">
        <v>15</v>
      </c>
      <c r="D43" s="79"/>
      <c r="E43" s="146" t="s">
        <v>144</v>
      </c>
      <c r="F43" s="80">
        <v>2</v>
      </c>
      <c r="G43" s="80"/>
      <c r="H43" s="80"/>
      <c r="I43" s="80"/>
      <c r="J43" s="80"/>
      <c r="K43" s="80">
        <v>2</v>
      </c>
      <c r="L43" s="80"/>
      <c r="M43" s="80"/>
      <c r="N43" s="80"/>
      <c r="O43" s="217"/>
      <c r="P43" s="216"/>
      <c r="Q43" s="93"/>
      <c r="R43" s="90"/>
    </row>
    <row r="44" spans="1:18" s="1" customFormat="1" ht="55.2">
      <c r="A44" s="213"/>
      <c r="B44" s="214"/>
      <c r="C44" s="95" t="s">
        <v>19</v>
      </c>
      <c r="D44" s="79"/>
      <c r="E44" s="146" t="s">
        <v>144</v>
      </c>
      <c r="F44" s="80">
        <v>1</v>
      </c>
      <c r="G44" s="80"/>
      <c r="H44" s="80"/>
      <c r="I44" s="80"/>
      <c r="J44" s="80"/>
      <c r="K44" s="80">
        <v>1</v>
      </c>
      <c r="L44" s="80"/>
      <c r="M44" s="80"/>
      <c r="N44" s="80"/>
      <c r="O44" s="217"/>
      <c r="P44" s="216"/>
      <c r="Q44" s="93"/>
      <c r="R44" s="90"/>
    </row>
    <row r="45" spans="1:18" s="1" customFormat="1" ht="27.6">
      <c r="A45" s="213"/>
      <c r="B45" s="214"/>
      <c r="C45" s="95" t="s">
        <v>46</v>
      </c>
      <c r="D45" s="79">
        <v>15591</v>
      </c>
      <c r="E45" s="146" t="s">
        <v>144</v>
      </c>
      <c r="F45" s="80">
        <v>2</v>
      </c>
      <c r="G45" s="80"/>
      <c r="H45" s="80"/>
      <c r="I45" s="80"/>
      <c r="J45" s="80"/>
      <c r="K45" s="80"/>
      <c r="L45" s="80">
        <v>2</v>
      </c>
      <c r="M45" s="80"/>
      <c r="N45" s="80"/>
      <c r="O45" s="217"/>
      <c r="P45" s="216"/>
      <c r="Q45" s="93"/>
      <c r="R45" s="90"/>
    </row>
    <row r="46" spans="1:18" ht="27.6">
      <c r="A46" s="213"/>
      <c r="B46" s="214"/>
      <c r="C46" s="95" t="s">
        <v>46</v>
      </c>
      <c r="D46" s="79">
        <v>15589</v>
      </c>
      <c r="E46" s="146" t="s">
        <v>144</v>
      </c>
      <c r="F46" s="80">
        <v>2</v>
      </c>
      <c r="G46" s="80"/>
      <c r="H46" s="80"/>
      <c r="I46" s="80"/>
      <c r="J46" s="80"/>
      <c r="K46" s="80"/>
      <c r="L46" s="80">
        <v>2</v>
      </c>
      <c r="M46" s="80"/>
      <c r="N46" s="80"/>
      <c r="O46" s="217"/>
      <c r="P46" s="216"/>
      <c r="Q46" s="93"/>
      <c r="R46" s="113"/>
    </row>
    <row r="47" spans="1:18" ht="27.6">
      <c r="A47" s="213"/>
      <c r="B47" s="214"/>
      <c r="C47" s="95" t="s">
        <v>60</v>
      </c>
      <c r="D47" s="79"/>
      <c r="E47" s="146" t="s">
        <v>144</v>
      </c>
      <c r="F47" s="80">
        <v>1</v>
      </c>
      <c r="G47" s="80"/>
      <c r="H47" s="80"/>
      <c r="I47" s="80"/>
      <c r="J47" s="80"/>
      <c r="K47" s="80">
        <v>1</v>
      </c>
      <c r="L47" s="80"/>
      <c r="M47" s="80"/>
      <c r="N47" s="80"/>
      <c r="O47" s="217"/>
      <c r="P47" s="216"/>
      <c r="Q47" s="93"/>
      <c r="R47" s="113"/>
    </row>
    <row r="48" spans="1:18" ht="42.75" customHeight="1">
      <c r="A48" s="213"/>
      <c r="B48" s="214"/>
      <c r="C48" s="95" t="s">
        <v>61</v>
      </c>
      <c r="D48" s="79"/>
      <c r="E48" s="146" t="s">
        <v>144</v>
      </c>
      <c r="F48" s="80">
        <v>1</v>
      </c>
      <c r="G48" s="80"/>
      <c r="H48" s="76"/>
      <c r="I48" s="76"/>
      <c r="J48" s="76"/>
      <c r="K48" s="80">
        <v>1</v>
      </c>
      <c r="L48" s="80"/>
      <c r="M48" s="80"/>
      <c r="N48" s="80"/>
      <c r="O48" s="217"/>
      <c r="P48" s="216"/>
      <c r="Q48" s="93"/>
      <c r="R48" s="113"/>
    </row>
    <row r="49" spans="1:18" ht="27.6">
      <c r="A49" s="213"/>
      <c r="B49" s="214"/>
      <c r="C49" s="49" t="s">
        <v>14</v>
      </c>
      <c r="D49" s="79">
        <v>13487</v>
      </c>
      <c r="E49" s="146" t="s">
        <v>144</v>
      </c>
      <c r="F49" s="80">
        <v>1</v>
      </c>
      <c r="G49" s="80"/>
      <c r="H49" s="76"/>
      <c r="I49" s="91">
        <v>1</v>
      </c>
      <c r="J49" s="76"/>
      <c r="K49" s="80"/>
      <c r="L49" s="80"/>
      <c r="M49" s="80"/>
      <c r="N49" s="80"/>
      <c r="O49" s="217"/>
      <c r="P49" s="216"/>
      <c r="Q49" s="93"/>
      <c r="R49" s="113"/>
    </row>
    <row r="50" spans="1:18" ht="27.6">
      <c r="A50" s="213"/>
      <c r="B50" s="214"/>
      <c r="C50" s="95" t="s">
        <v>45</v>
      </c>
      <c r="D50" s="79">
        <v>15145</v>
      </c>
      <c r="E50" s="146" t="s">
        <v>144</v>
      </c>
      <c r="F50" s="80">
        <v>1</v>
      </c>
      <c r="G50" s="80"/>
      <c r="H50" s="80"/>
      <c r="I50" s="80"/>
      <c r="J50" s="80">
        <v>1</v>
      </c>
      <c r="K50" s="80"/>
      <c r="L50" s="80"/>
      <c r="M50" s="80"/>
      <c r="N50" s="80"/>
      <c r="O50" s="217"/>
      <c r="P50" s="216"/>
      <c r="Q50" s="93"/>
      <c r="R50" s="113"/>
    </row>
    <row r="51" spans="1:18" ht="27.6">
      <c r="A51" s="213"/>
      <c r="B51" s="214"/>
      <c r="C51" s="49" t="s">
        <v>18</v>
      </c>
      <c r="D51" s="79">
        <v>15842</v>
      </c>
      <c r="E51" s="146" t="s">
        <v>144</v>
      </c>
      <c r="F51" s="80">
        <v>3</v>
      </c>
      <c r="G51" s="80"/>
      <c r="H51" s="80"/>
      <c r="I51" s="80"/>
      <c r="J51" s="80"/>
      <c r="K51" s="80"/>
      <c r="L51" s="80"/>
      <c r="M51" s="80">
        <v>2</v>
      </c>
      <c r="N51" s="80">
        <v>1</v>
      </c>
      <c r="O51" s="217"/>
      <c r="P51" s="216"/>
      <c r="Q51" s="93"/>
      <c r="R51" s="113"/>
    </row>
    <row r="52" spans="1:18" s="116" customFormat="1" ht="44.25" customHeight="1">
      <c r="A52" s="213"/>
      <c r="B52" s="214"/>
      <c r="C52" s="95" t="s">
        <v>24</v>
      </c>
      <c r="D52" s="79"/>
      <c r="E52" s="146" t="s">
        <v>144</v>
      </c>
      <c r="F52" s="80">
        <v>5</v>
      </c>
      <c r="G52" s="80"/>
      <c r="H52" s="80"/>
      <c r="I52" s="80"/>
      <c r="J52" s="80"/>
      <c r="K52" s="80"/>
      <c r="L52" s="80"/>
      <c r="M52" s="80">
        <v>5</v>
      </c>
      <c r="N52" s="80"/>
      <c r="O52" s="217"/>
      <c r="P52" s="216"/>
      <c r="Q52" s="218" t="s">
        <v>146</v>
      </c>
      <c r="R52" s="113"/>
    </row>
    <row r="53" spans="1:18" s="116" customFormat="1" ht="55.2">
      <c r="A53" s="213"/>
      <c r="B53" s="214"/>
      <c r="C53" s="95" t="s">
        <v>25</v>
      </c>
      <c r="D53" s="79"/>
      <c r="E53" s="146" t="s">
        <v>144</v>
      </c>
      <c r="F53" s="80">
        <v>5</v>
      </c>
      <c r="G53" s="80"/>
      <c r="H53" s="80"/>
      <c r="I53" s="80"/>
      <c r="J53" s="80"/>
      <c r="K53" s="80"/>
      <c r="L53" s="80"/>
      <c r="M53" s="80">
        <v>5</v>
      </c>
      <c r="N53" s="80"/>
      <c r="O53" s="217"/>
      <c r="P53" s="216"/>
      <c r="Q53" s="219"/>
      <c r="R53" s="113"/>
    </row>
    <row r="54" spans="1:18" s="116" customFormat="1" ht="55.2">
      <c r="A54" s="213"/>
      <c r="B54" s="214"/>
      <c r="C54" s="95" t="s">
        <v>20</v>
      </c>
      <c r="D54" s="79"/>
      <c r="E54" s="146" t="s">
        <v>144</v>
      </c>
      <c r="F54" s="80">
        <v>5</v>
      </c>
      <c r="G54" s="80"/>
      <c r="H54" s="80"/>
      <c r="I54" s="80"/>
      <c r="J54" s="80"/>
      <c r="K54" s="80"/>
      <c r="L54" s="80"/>
      <c r="M54" s="80">
        <v>5</v>
      </c>
      <c r="N54" s="80"/>
      <c r="O54" s="217"/>
      <c r="P54" s="216"/>
      <c r="Q54" s="219"/>
      <c r="R54" s="113"/>
    </row>
    <row r="55" spans="1:18" s="116" customFormat="1" ht="55.2">
      <c r="A55" s="213"/>
      <c r="B55" s="214"/>
      <c r="C55" s="95" t="s">
        <v>21</v>
      </c>
      <c r="D55" s="79">
        <v>15840</v>
      </c>
      <c r="E55" s="146" t="s">
        <v>144</v>
      </c>
      <c r="F55" s="80">
        <v>5</v>
      </c>
      <c r="G55" s="80"/>
      <c r="H55" s="80"/>
      <c r="I55" s="80"/>
      <c r="J55" s="80"/>
      <c r="K55" s="80"/>
      <c r="L55" s="80"/>
      <c r="M55" s="80"/>
      <c r="N55" s="80">
        <v>5</v>
      </c>
      <c r="O55" s="217"/>
      <c r="P55" s="216"/>
      <c r="Q55" s="219"/>
      <c r="R55" s="113"/>
    </row>
    <row r="56" spans="1:18" s="116" customFormat="1" ht="55.2">
      <c r="A56" s="213"/>
      <c r="B56" s="214"/>
      <c r="C56" s="95" t="s">
        <v>22</v>
      </c>
      <c r="D56" s="79">
        <v>15841</v>
      </c>
      <c r="E56" s="146" t="s">
        <v>144</v>
      </c>
      <c r="F56" s="80">
        <v>5</v>
      </c>
      <c r="G56" s="80"/>
      <c r="H56" s="80"/>
      <c r="I56" s="80"/>
      <c r="J56" s="80"/>
      <c r="K56" s="80"/>
      <c r="L56" s="80"/>
      <c r="M56" s="80"/>
      <c r="N56" s="80">
        <v>5</v>
      </c>
      <c r="O56" s="217"/>
      <c r="P56" s="216"/>
      <c r="Q56" s="219"/>
      <c r="R56" s="113"/>
    </row>
    <row r="57" spans="1:18" s="116" customFormat="1" ht="43.5" customHeight="1" thickBot="1">
      <c r="A57" s="213"/>
      <c r="B57" s="214"/>
      <c r="C57" s="95" t="s">
        <v>23</v>
      </c>
      <c r="D57" s="79">
        <v>15839</v>
      </c>
      <c r="E57" s="146" t="s">
        <v>144</v>
      </c>
      <c r="F57" s="80">
        <v>5</v>
      </c>
      <c r="G57" s="80"/>
      <c r="H57" s="80"/>
      <c r="I57" s="80"/>
      <c r="J57" s="80"/>
      <c r="K57" s="80"/>
      <c r="L57" s="80"/>
      <c r="M57" s="80"/>
      <c r="N57" s="80">
        <v>5</v>
      </c>
      <c r="O57" s="217"/>
      <c r="P57" s="216"/>
      <c r="Q57" s="220"/>
      <c r="R57" s="113"/>
    </row>
    <row r="58" spans="1:18" ht="69.599999999999994" customHeight="1" thickTop="1">
      <c r="A58" s="200" t="s">
        <v>127</v>
      </c>
      <c r="B58" s="48" t="s">
        <v>128</v>
      </c>
      <c r="C58" s="97" t="s">
        <v>64</v>
      </c>
      <c r="D58" s="34" t="s">
        <v>1</v>
      </c>
      <c r="E58" s="146" t="s">
        <v>144</v>
      </c>
      <c r="F58" s="66">
        <v>1</v>
      </c>
      <c r="G58" s="66"/>
      <c r="H58" s="38">
        <v>1</v>
      </c>
      <c r="I58" s="66"/>
      <c r="J58" s="66"/>
      <c r="K58" s="66"/>
      <c r="L58" s="66"/>
      <c r="M58" s="66"/>
      <c r="N58" s="66"/>
      <c r="O58" s="26"/>
      <c r="P58" s="221"/>
      <c r="Q58" s="6"/>
    </row>
    <row r="59" spans="1:18" ht="52.2" customHeight="1">
      <c r="A59" s="201"/>
      <c r="B59" s="48" t="s">
        <v>128</v>
      </c>
      <c r="C59" s="97" t="s">
        <v>13</v>
      </c>
      <c r="D59" s="27" t="s">
        <v>11</v>
      </c>
      <c r="E59" s="146" t="s">
        <v>144</v>
      </c>
      <c r="F59" s="4">
        <v>3</v>
      </c>
      <c r="G59" s="51">
        <v>3</v>
      </c>
      <c r="H59" s="4"/>
      <c r="I59" s="4"/>
      <c r="J59" s="4"/>
      <c r="K59" s="4"/>
      <c r="L59" s="4"/>
      <c r="M59" s="4"/>
      <c r="N59" s="4"/>
      <c r="O59" s="26"/>
      <c r="P59" s="222"/>
      <c r="Q59" s="117"/>
    </row>
    <row r="60" spans="1:18" ht="27.75" customHeight="1">
      <c r="A60" s="201"/>
      <c r="B60" s="4" t="s">
        <v>129</v>
      </c>
      <c r="C60" s="118" t="s">
        <v>62</v>
      </c>
      <c r="D60" s="27" t="s">
        <v>2</v>
      </c>
      <c r="E60" s="146" t="s">
        <v>144</v>
      </c>
      <c r="F60" s="4">
        <v>2</v>
      </c>
      <c r="G60" s="51"/>
      <c r="H60" s="4"/>
      <c r="I60" s="4">
        <v>2</v>
      </c>
      <c r="J60" s="4"/>
      <c r="K60" s="4"/>
      <c r="L60" s="4"/>
      <c r="M60" s="4"/>
      <c r="N60" s="4"/>
      <c r="O60" s="26"/>
      <c r="P60" s="65">
        <v>9</v>
      </c>
      <c r="Q60" s="6"/>
    </row>
    <row r="61" spans="1:18" ht="57.75" customHeight="1" thickBot="1">
      <c r="A61" s="201"/>
      <c r="B61" s="8" t="s">
        <v>130</v>
      </c>
      <c r="C61" s="119" t="s">
        <v>50</v>
      </c>
      <c r="D61" s="28"/>
      <c r="E61" s="146" t="s">
        <v>144</v>
      </c>
      <c r="F61" s="13">
        <v>1</v>
      </c>
      <c r="G61" s="61"/>
      <c r="H61" s="13"/>
      <c r="I61" s="13"/>
      <c r="J61" s="13"/>
      <c r="K61" s="13"/>
      <c r="L61" s="13">
        <v>1</v>
      </c>
      <c r="M61" s="13"/>
      <c r="N61" s="13"/>
      <c r="O61" s="40"/>
      <c r="P61" s="69"/>
      <c r="Q61" s="23"/>
    </row>
    <row r="62" spans="1:18" ht="43.5" customHeight="1" thickTop="1" thickBot="1">
      <c r="A62" s="201"/>
      <c r="B62" s="48" t="s">
        <v>131</v>
      </c>
      <c r="C62" s="120" t="s">
        <v>51</v>
      </c>
      <c r="D62" s="29"/>
      <c r="E62" s="146" t="s">
        <v>144</v>
      </c>
      <c r="F62" s="8">
        <v>1</v>
      </c>
      <c r="G62" s="62"/>
      <c r="H62" s="8"/>
      <c r="I62" s="8"/>
      <c r="J62" s="8"/>
      <c r="K62" s="8"/>
      <c r="L62" s="8">
        <v>1</v>
      </c>
      <c r="M62" s="8"/>
      <c r="N62" s="8"/>
      <c r="O62" s="35"/>
      <c r="P62" s="65"/>
      <c r="Q62" s="21"/>
    </row>
    <row r="63" spans="1:18" ht="54.6" customHeight="1" thickTop="1" thickBot="1">
      <c r="A63" s="201"/>
      <c r="B63" s="8" t="s">
        <v>130</v>
      </c>
      <c r="C63" s="121" t="s">
        <v>63</v>
      </c>
      <c r="D63" s="25" t="s">
        <v>0</v>
      </c>
      <c r="E63" s="146" t="s">
        <v>144</v>
      </c>
      <c r="F63" s="122">
        <v>1</v>
      </c>
      <c r="G63" s="67"/>
      <c r="H63" s="67"/>
      <c r="I63" s="67"/>
      <c r="J63" s="67"/>
      <c r="K63" s="67"/>
      <c r="L63" s="67">
        <v>1</v>
      </c>
      <c r="M63" s="67"/>
      <c r="N63" s="67"/>
      <c r="O63" s="67"/>
      <c r="P63" s="68"/>
      <c r="Q63" s="6"/>
    </row>
    <row r="64" spans="1:18" ht="50.4" customHeight="1" thickTop="1" thickBot="1">
      <c r="A64" s="152" t="s">
        <v>147</v>
      </c>
      <c r="B64" s="153"/>
      <c r="C64" s="194">
        <f>P7+P11+P14</f>
        <v>32</v>
      </c>
      <c r="D64" s="148" t="s">
        <v>148</v>
      </c>
      <c r="E64" s="149" t="s">
        <v>149</v>
      </c>
      <c r="F64" s="145">
        <v>96</v>
      </c>
      <c r="G64" s="202">
        <f>F64+F65</f>
        <v>105</v>
      </c>
      <c r="H64" s="203"/>
      <c r="I64" s="156" t="s">
        <v>152</v>
      </c>
      <c r="J64" s="158" t="s">
        <v>153</v>
      </c>
      <c r="K64" s="159"/>
      <c r="L64" s="188">
        <v>0</v>
      </c>
      <c r="M64" s="189"/>
      <c r="N64" s="190"/>
      <c r="O64" s="196" t="s">
        <v>155</v>
      </c>
      <c r="P64" s="197"/>
      <c r="Q64" s="228">
        <f>C64+G64+L64</f>
        <v>137</v>
      </c>
    </row>
    <row r="65" spans="1:21" ht="37.200000000000003" customHeight="1" thickBot="1">
      <c r="A65" s="154"/>
      <c r="B65" s="155"/>
      <c r="C65" s="195"/>
      <c r="D65" s="150" t="s">
        <v>150</v>
      </c>
      <c r="E65" s="151" t="s">
        <v>151</v>
      </c>
      <c r="F65" s="145">
        <v>9</v>
      </c>
      <c r="G65" s="204"/>
      <c r="H65" s="205"/>
      <c r="I65" s="157"/>
      <c r="J65" s="160" t="s">
        <v>154</v>
      </c>
      <c r="K65" s="161"/>
      <c r="L65" s="191"/>
      <c r="M65" s="192"/>
      <c r="N65" s="193"/>
      <c r="O65" s="198"/>
      <c r="P65" s="199"/>
      <c r="Q65" s="229"/>
    </row>
    <row r="66" spans="1:21" ht="87" customHeight="1">
      <c r="A66" s="171" t="s">
        <v>156</v>
      </c>
      <c r="B66" s="172"/>
      <c r="C66" s="172"/>
      <c r="D66" s="172"/>
      <c r="E66" s="172"/>
      <c r="F66" s="172"/>
      <c r="G66" s="172"/>
      <c r="H66" s="172"/>
      <c r="I66" s="172"/>
      <c r="J66" s="172"/>
      <c r="K66" s="172"/>
      <c r="L66" s="172"/>
      <c r="M66" s="172"/>
      <c r="N66" s="172"/>
      <c r="O66" s="172"/>
      <c r="P66" s="172"/>
      <c r="Q66" s="172"/>
    </row>
    <row r="67" spans="1:21">
      <c r="B67" s="39"/>
      <c r="C67" s="39"/>
      <c r="D67" s="39"/>
      <c r="E67" s="39"/>
      <c r="F67" s="45"/>
      <c r="G67" s="63"/>
      <c r="H67" s="45"/>
      <c r="I67" s="45"/>
      <c r="J67" s="45"/>
      <c r="K67" s="45"/>
      <c r="L67" s="45"/>
      <c r="M67" s="45"/>
      <c r="N67" s="45"/>
      <c r="O67" s="45"/>
      <c r="P67" s="45"/>
    </row>
    <row r="68" spans="1:21">
      <c r="B68" s="39"/>
      <c r="C68" s="39"/>
      <c r="D68" s="39"/>
      <c r="E68" s="39"/>
      <c r="F68" s="45"/>
      <c r="G68" s="63"/>
      <c r="H68" s="45"/>
      <c r="I68" s="45"/>
      <c r="J68" s="45"/>
      <c r="K68" s="45"/>
      <c r="L68" s="45"/>
      <c r="M68" s="45"/>
      <c r="N68" s="45"/>
      <c r="O68" s="45"/>
      <c r="P68" s="45"/>
    </row>
    <row r="70" spans="1:21" ht="36.6" customHeight="1">
      <c r="A70" s="168" t="s">
        <v>69</v>
      </c>
      <c r="B70" s="168"/>
      <c r="C70" s="169" t="s">
        <v>105</v>
      </c>
      <c r="D70" s="167" t="s">
        <v>70</v>
      </c>
      <c r="E70" s="166" t="s">
        <v>71</v>
      </c>
      <c r="F70" s="170" t="s">
        <v>93</v>
      </c>
      <c r="G70" s="164" t="s">
        <v>134</v>
      </c>
      <c r="H70" s="165"/>
      <c r="I70" s="166" t="s">
        <v>72</v>
      </c>
      <c r="J70" s="166"/>
      <c r="K70" s="167" t="s">
        <v>73</v>
      </c>
      <c r="L70" s="167"/>
      <c r="M70" s="167" t="s">
        <v>74</v>
      </c>
      <c r="N70" s="167"/>
      <c r="O70" s="162" t="s">
        <v>75</v>
      </c>
      <c r="P70" s="162" t="s">
        <v>76</v>
      </c>
      <c r="Q70" s="163" t="s">
        <v>77</v>
      </c>
    </row>
    <row r="71" spans="1:21" ht="42" customHeight="1">
      <c r="A71" s="168"/>
      <c r="B71" s="168"/>
      <c r="C71" s="169"/>
      <c r="D71" s="167"/>
      <c r="E71" s="166"/>
      <c r="F71" s="170"/>
      <c r="G71" s="144" t="s">
        <v>94</v>
      </c>
      <c r="H71" s="144" t="s">
        <v>95</v>
      </c>
      <c r="I71" s="135" t="s">
        <v>96</v>
      </c>
      <c r="J71" s="135" t="s">
        <v>95</v>
      </c>
      <c r="K71" s="135" t="s">
        <v>94</v>
      </c>
      <c r="L71" s="135" t="s">
        <v>95</v>
      </c>
      <c r="M71" s="135" t="s">
        <v>94</v>
      </c>
      <c r="N71" s="135" t="s">
        <v>95</v>
      </c>
      <c r="O71" s="162"/>
      <c r="P71" s="162"/>
      <c r="Q71" s="163"/>
    </row>
    <row r="72" spans="1:21" ht="42.75" customHeight="1">
      <c r="A72" s="168"/>
      <c r="B72" s="168"/>
      <c r="C72" s="139" t="s">
        <v>97</v>
      </c>
      <c r="D72" s="124"/>
      <c r="E72" s="125" t="s">
        <v>78</v>
      </c>
      <c r="F72" s="126">
        <v>2</v>
      </c>
      <c r="G72" s="124" t="s">
        <v>107</v>
      </c>
      <c r="H72" s="124"/>
      <c r="I72" s="124"/>
      <c r="J72" s="124"/>
      <c r="K72" s="124"/>
      <c r="L72" s="124"/>
      <c r="M72" s="127"/>
      <c r="N72" s="127"/>
      <c r="O72" s="128"/>
      <c r="P72" s="129"/>
      <c r="Q72" s="130"/>
      <c r="U72" s="47"/>
    </row>
    <row r="73" spans="1:21" ht="42" customHeight="1">
      <c r="A73" s="168"/>
      <c r="B73" s="168"/>
      <c r="C73" s="136" t="s">
        <v>98</v>
      </c>
      <c r="D73" s="124"/>
      <c r="E73" s="125" t="s">
        <v>78</v>
      </c>
      <c r="F73" s="126">
        <v>2</v>
      </c>
      <c r="G73" s="124" t="s">
        <v>107</v>
      </c>
      <c r="H73" s="124"/>
      <c r="I73" s="124"/>
      <c r="J73" s="124"/>
      <c r="K73" s="124"/>
      <c r="L73" s="124"/>
      <c r="M73" s="127"/>
      <c r="N73" s="127"/>
      <c r="O73" s="128"/>
      <c r="P73" s="129"/>
      <c r="Q73" s="130"/>
    </row>
    <row r="74" spans="1:21" ht="28.5" customHeight="1">
      <c r="A74" s="168"/>
      <c r="B74" s="168"/>
      <c r="C74" s="137" t="s">
        <v>99</v>
      </c>
      <c r="D74" s="124"/>
      <c r="E74" s="125" t="s">
        <v>78</v>
      </c>
      <c r="F74" s="126">
        <v>2</v>
      </c>
      <c r="G74" s="124" t="s">
        <v>107</v>
      </c>
      <c r="H74" s="124"/>
      <c r="I74" s="124"/>
      <c r="J74" s="124"/>
      <c r="K74" s="124"/>
      <c r="L74" s="124"/>
      <c r="M74" s="127"/>
      <c r="N74" s="127"/>
      <c r="O74" s="128"/>
      <c r="P74" s="129"/>
      <c r="Q74" s="130"/>
    </row>
    <row r="75" spans="1:21" ht="27.6">
      <c r="A75" s="168"/>
      <c r="B75" s="168"/>
      <c r="C75" s="138" t="s">
        <v>100</v>
      </c>
      <c r="D75" s="124" t="s">
        <v>79</v>
      </c>
      <c r="E75" s="125" t="s">
        <v>78</v>
      </c>
      <c r="F75" s="126">
        <v>3</v>
      </c>
      <c r="G75" s="124"/>
      <c r="H75" s="124"/>
      <c r="I75" s="124"/>
      <c r="J75" s="124"/>
      <c r="K75" s="124" t="s">
        <v>106</v>
      </c>
      <c r="L75" s="124"/>
      <c r="M75" s="127"/>
      <c r="N75" s="127"/>
      <c r="O75" s="128"/>
      <c r="P75" s="129"/>
      <c r="Q75" s="130"/>
    </row>
    <row r="76" spans="1:21" ht="27.6">
      <c r="A76" s="168"/>
      <c r="B76" s="168"/>
      <c r="C76" s="138" t="s">
        <v>101</v>
      </c>
      <c r="D76" s="124" t="s">
        <v>80</v>
      </c>
      <c r="E76" s="125" t="s">
        <v>78</v>
      </c>
      <c r="F76" s="126">
        <v>3</v>
      </c>
      <c r="G76" s="124"/>
      <c r="H76" s="124"/>
      <c r="I76" s="124"/>
      <c r="J76" s="124"/>
      <c r="K76" s="124" t="s">
        <v>106</v>
      </c>
      <c r="L76" s="124"/>
      <c r="M76" s="127"/>
      <c r="N76" s="127"/>
      <c r="O76" s="128"/>
      <c r="P76" s="129"/>
      <c r="Q76" s="130"/>
    </row>
    <row r="77" spans="1:21" ht="41.4">
      <c r="A77" s="168"/>
      <c r="B77" s="168"/>
      <c r="C77" s="138" t="s">
        <v>102</v>
      </c>
      <c r="D77" s="124" t="s">
        <v>81</v>
      </c>
      <c r="E77" s="125" t="s">
        <v>78</v>
      </c>
      <c r="F77" s="126">
        <v>3</v>
      </c>
      <c r="G77" s="124"/>
      <c r="H77" s="124"/>
      <c r="I77" s="124"/>
      <c r="J77" s="124"/>
      <c r="K77" s="124" t="s">
        <v>106</v>
      </c>
      <c r="L77" s="124" t="s">
        <v>106</v>
      </c>
      <c r="M77" s="127"/>
      <c r="N77" s="127"/>
      <c r="O77" s="128"/>
      <c r="P77" s="129"/>
      <c r="Q77" s="130"/>
    </row>
    <row r="78" spans="1:21" ht="57.75" customHeight="1">
      <c r="A78" s="168"/>
      <c r="B78" s="168"/>
      <c r="C78" s="138" t="s">
        <v>103</v>
      </c>
      <c r="D78" s="124" t="s">
        <v>82</v>
      </c>
      <c r="E78" s="125" t="s">
        <v>78</v>
      </c>
      <c r="F78" s="126">
        <v>3</v>
      </c>
      <c r="G78" s="124"/>
      <c r="H78" s="124"/>
      <c r="I78" s="124"/>
      <c r="J78" s="124"/>
      <c r="K78" s="124" t="s">
        <v>106</v>
      </c>
      <c r="L78" s="124" t="s">
        <v>106</v>
      </c>
      <c r="M78" s="127"/>
      <c r="N78" s="127"/>
      <c r="O78" s="128"/>
      <c r="P78" s="129"/>
      <c r="Q78" s="130"/>
    </row>
    <row r="79" spans="1:21" ht="42.75" customHeight="1">
      <c r="A79" s="168"/>
      <c r="B79" s="168"/>
      <c r="C79" s="138" t="s">
        <v>104</v>
      </c>
      <c r="D79" s="124" t="s">
        <v>83</v>
      </c>
      <c r="E79" s="125" t="s">
        <v>78</v>
      </c>
      <c r="F79" s="126">
        <v>3</v>
      </c>
      <c r="G79" s="124"/>
      <c r="H79" s="124"/>
      <c r="I79" s="124"/>
      <c r="J79" s="124"/>
      <c r="K79" s="124" t="s">
        <v>106</v>
      </c>
      <c r="L79" s="124" t="s">
        <v>106</v>
      </c>
      <c r="M79" s="127"/>
      <c r="N79" s="127"/>
      <c r="O79" s="128"/>
      <c r="P79" s="129"/>
      <c r="Q79" s="130"/>
    </row>
    <row r="80" spans="1:21" ht="45" customHeight="1">
      <c r="A80" s="168"/>
      <c r="B80" s="168"/>
      <c r="C80" s="140" t="s">
        <v>108</v>
      </c>
      <c r="D80" s="124" t="s">
        <v>84</v>
      </c>
      <c r="E80" s="125" t="s">
        <v>78</v>
      </c>
      <c r="F80" s="126">
        <v>2</v>
      </c>
      <c r="G80" s="124"/>
      <c r="H80" s="124" t="s">
        <v>107</v>
      </c>
      <c r="I80" s="124"/>
      <c r="J80" s="124"/>
      <c r="K80" s="124"/>
      <c r="L80" s="124"/>
      <c r="M80" s="127"/>
      <c r="N80" s="127"/>
      <c r="O80" s="128"/>
      <c r="P80" s="129"/>
      <c r="Q80" s="130"/>
    </row>
    <row r="81" spans="1:17" ht="28.5" customHeight="1">
      <c r="A81" s="168"/>
      <c r="B81" s="168"/>
      <c r="C81" s="138" t="s">
        <v>109</v>
      </c>
      <c r="D81" s="124" t="s">
        <v>85</v>
      </c>
      <c r="E81" s="125" t="s">
        <v>78</v>
      </c>
      <c r="F81" s="126">
        <v>2</v>
      </c>
      <c r="G81" s="124"/>
      <c r="H81" s="124"/>
      <c r="I81" s="124"/>
      <c r="J81" s="124" t="s">
        <v>107</v>
      </c>
      <c r="K81" s="124"/>
      <c r="L81" s="124"/>
      <c r="M81" s="127"/>
      <c r="N81" s="127"/>
      <c r="O81" s="128"/>
      <c r="P81" s="129"/>
      <c r="Q81" s="130"/>
    </row>
    <row r="82" spans="1:17" ht="42" customHeight="1">
      <c r="A82" s="168"/>
      <c r="B82" s="168"/>
      <c r="C82" s="138" t="s">
        <v>110</v>
      </c>
      <c r="D82" s="124" t="s">
        <v>86</v>
      </c>
      <c r="E82" s="125" t="s">
        <v>78</v>
      </c>
      <c r="F82" s="126">
        <v>2</v>
      </c>
      <c r="G82" s="124"/>
      <c r="H82" s="124"/>
      <c r="I82" s="124"/>
      <c r="J82" s="124" t="s">
        <v>107</v>
      </c>
      <c r="K82" s="124"/>
      <c r="L82" s="124"/>
      <c r="M82" s="127"/>
      <c r="N82" s="127"/>
      <c r="O82" s="128"/>
      <c r="P82" s="129"/>
      <c r="Q82" s="130"/>
    </row>
    <row r="83" spans="1:17" ht="42.75" customHeight="1">
      <c r="A83" s="168"/>
      <c r="B83" s="168"/>
      <c r="C83" s="138" t="s">
        <v>111</v>
      </c>
      <c r="D83" s="124" t="s">
        <v>87</v>
      </c>
      <c r="E83" s="125" t="s">
        <v>78</v>
      </c>
      <c r="F83" s="126">
        <v>2</v>
      </c>
      <c r="G83" s="124"/>
      <c r="H83" s="124"/>
      <c r="I83" s="124"/>
      <c r="J83" s="124" t="s">
        <v>107</v>
      </c>
      <c r="K83" s="124"/>
      <c r="L83" s="124"/>
      <c r="M83" s="127"/>
      <c r="N83" s="127"/>
      <c r="O83" s="128"/>
      <c r="P83" s="129"/>
      <c r="Q83" s="130"/>
    </row>
    <row r="84" spans="1:17" ht="58.5" customHeight="1">
      <c r="A84" s="168"/>
      <c r="B84" s="168"/>
      <c r="C84" s="138" t="s">
        <v>112</v>
      </c>
      <c r="D84" s="124" t="s">
        <v>88</v>
      </c>
      <c r="E84" s="125" t="s">
        <v>78</v>
      </c>
      <c r="F84" s="126">
        <v>1</v>
      </c>
      <c r="G84" s="124"/>
      <c r="H84" s="124"/>
      <c r="I84" s="124"/>
      <c r="J84" s="124" t="s">
        <v>116</v>
      </c>
      <c r="K84" s="124"/>
      <c r="L84" s="124"/>
      <c r="M84" s="127"/>
      <c r="N84" s="127"/>
      <c r="O84" s="128"/>
      <c r="P84" s="129"/>
      <c r="Q84" s="130"/>
    </row>
    <row r="85" spans="1:17" ht="27.75" customHeight="1">
      <c r="A85" s="168"/>
      <c r="B85" s="168"/>
      <c r="C85" s="141" t="s">
        <v>113</v>
      </c>
      <c r="D85" s="124" t="s">
        <v>89</v>
      </c>
      <c r="E85" s="125" t="s">
        <v>78</v>
      </c>
      <c r="F85" s="126">
        <v>3</v>
      </c>
      <c r="G85" s="124"/>
      <c r="H85" s="124"/>
      <c r="I85" s="124"/>
      <c r="J85" s="124"/>
      <c r="K85" s="124"/>
      <c r="L85" s="124" t="s">
        <v>106</v>
      </c>
      <c r="M85" s="127"/>
      <c r="N85" s="127"/>
      <c r="O85" s="128"/>
      <c r="P85" s="129"/>
      <c r="Q85" s="130"/>
    </row>
    <row r="86" spans="1:17" ht="44.25" customHeight="1">
      <c r="A86" s="168"/>
      <c r="B86" s="168"/>
      <c r="C86" s="137" t="s">
        <v>114</v>
      </c>
      <c r="D86" s="124" t="s">
        <v>90</v>
      </c>
      <c r="E86" s="125" t="s">
        <v>78</v>
      </c>
      <c r="F86" s="126">
        <v>3</v>
      </c>
      <c r="G86" s="124"/>
      <c r="H86" s="124"/>
      <c r="I86" s="124"/>
      <c r="J86" s="124"/>
      <c r="K86" s="124"/>
      <c r="L86" s="124" t="s">
        <v>106</v>
      </c>
      <c r="M86" s="127"/>
      <c r="N86" s="127"/>
      <c r="O86" s="128"/>
      <c r="P86" s="129"/>
      <c r="Q86" s="130"/>
    </row>
    <row r="87" spans="1:17" ht="42.75" customHeight="1">
      <c r="A87" s="168"/>
      <c r="B87" s="168"/>
      <c r="C87" s="138" t="s">
        <v>115</v>
      </c>
      <c r="D87" s="124" t="s">
        <v>91</v>
      </c>
      <c r="E87" s="125" t="s">
        <v>78</v>
      </c>
      <c r="F87" s="126">
        <v>2</v>
      </c>
      <c r="G87" s="124"/>
      <c r="H87" s="124"/>
      <c r="I87" s="124"/>
      <c r="J87" s="124"/>
      <c r="K87" s="124"/>
      <c r="L87" s="124" t="s">
        <v>107</v>
      </c>
      <c r="M87" s="127"/>
      <c r="N87" s="127"/>
      <c r="O87" s="128"/>
      <c r="P87" s="129"/>
      <c r="Q87" s="130"/>
    </row>
    <row r="88" spans="1:17" ht="23.4" hidden="1">
      <c r="A88" s="168"/>
      <c r="B88" s="168"/>
      <c r="C88" s="123"/>
      <c r="D88" s="124" t="s">
        <v>92</v>
      </c>
      <c r="E88" s="125" t="s">
        <v>78</v>
      </c>
      <c r="F88" s="126"/>
      <c r="G88" s="124"/>
      <c r="H88" s="124"/>
      <c r="I88" s="124"/>
      <c r="J88" s="124"/>
      <c r="K88" s="124"/>
      <c r="L88" s="124"/>
      <c r="M88" s="131"/>
      <c r="N88" s="131"/>
      <c r="O88" s="132"/>
      <c r="P88" s="133"/>
      <c r="Q88" s="134"/>
    </row>
  </sheetData>
  <mergeCells count="52">
    <mergeCell ref="Q52:Q57"/>
    <mergeCell ref="P58:P59"/>
    <mergeCell ref="I3:J3"/>
    <mergeCell ref="A1:Q1"/>
    <mergeCell ref="A3:A4"/>
    <mergeCell ref="B3:B4"/>
    <mergeCell ref="C3:C4"/>
    <mergeCell ref="D3:D4"/>
    <mergeCell ref="B7:B10"/>
    <mergeCell ref="P17:P57"/>
    <mergeCell ref="Q3:Q4"/>
    <mergeCell ref="P3:P4"/>
    <mergeCell ref="Q14:Q16"/>
    <mergeCell ref="P11:P13"/>
    <mergeCell ref="A58:A63"/>
    <mergeCell ref="G64:H65"/>
    <mergeCell ref="K3:L3"/>
    <mergeCell ref="O7:O16"/>
    <mergeCell ref="O3:O4"/>
    <mergeCell ref="M3:N3"/>
    <mergeCell ref="A17:B57"/>
    <mergeCell ref="O17:O57"/>
    <mergeCell ref="P7:P10"/>
    <mergeCell ref="B14:B16"/>
    <mergeCell ref="B11:B13"/>
    <mergeCell ref="P14:P16"/>
    <mergeCell ref="L64:N65"/>
    <mergeCell ref="C64:C65"/>
    <mergeCell ref="O64:P65"/>
    <mergeCell ref="A5:B6"/>
    <mergeCell ref="E3:E4"/>
    <mergeCell ref="F3:F4"/>
    <mergeCell ref="G3:H3"/>
    <mergeCell ref="A7:A16"/>
    <mergeCell ref="Q70:Q71"/>
    <mergeCell ref="G70:H70"/>
    <mergeCell ref="I70:J70"/>
    <mergeCell ref="K70:L70"/>
    <mergeCell ref="M70:N70"/>
    <mergeCell ref="O70:O71"/>
    <mergeCell ref="A64:B65"/>
    <mergeCell ref="I64:I65"/>
    <mergeCell ref="J64:K64"/>
    <mergeCell ref="J65:K65"/>
    <mergeCell ref="P70:P71"/>
    <mergeCell ref="A70:B88"/>
    <mergeCell ref="C70:C71"/>
    <mergeCell ref="D70:D71"/>
    <mergeCell ref="E70:E71"/>
    <mergeCell ref="F70:F71"/>
    <mergeCell ref="A66:Q66"/>
    <mergeCell ref="Q64:Q65"/>
  </mergeCells>
  <phoneticPr fontId="10" type="noConversion"/>
  <printOptions horizontalCentered="1"/>
  <pageMargins left="0.23622047244094491" right="0.23622047244094491" top="0.35433070866141736" bottom="0.56999999999999995" header="0.31496062992125984" footer="0.45"/>
  <pageSetup paperSize="9" orientation="portrait" r:id="rId1"/>
  <headerFooter alignWithMargins="0">
    <oddHeader>&amp;R&amp;8第&amp;P頁，共&amp;N頁102.4.更新版</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6.2"/>
  <sheetData/>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已命名的範圍</vt:lpstr>
      </vt:variant>
      <vt:variant>
        <vt:i4>2</vt:i4>
      </vt:variant>
    </vt:vector>
  </HeadingPairs>
  <TitlesOfParts>
    <vt:vector size="4" baseType="lpstr">
      <vt:lpstr>必修科目表（學士班）</vt:lpstr>
      <vt:lpstr>Sheet1</vt:lpstr>
      <vt:lpstr>'必修科目表（學士班）'!Print_Area</vt:lpstr>
      <vt:lpstr>'必修科目表（學士班）'!Print_Titles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命題光碟</dc:creator>
  <cp:lastModifiedBy>FJUSER200713B</cp:lastModifiedBy>
  <cp:lastPrinted>2024-08-21T07:18:22Z</cp:lastPrinted>
  <dcterms:created xsi:type="dcterms:W3CDTF">2009-10-06T09:18:26Z</dcterms:created>
  <dcterms:modified xsi:type="dcterms:W3CDTF">2025-09-04T13:08:04Z</dcterms:modified>
</cp:coreProperties>
</file>